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9040" windowHeight="158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J100" s="1"/>
  <c r="I89"/>
  <c r="H89"/>
  <c r="G89"/>
  <c r="F89"/>
  <c r="B81"/>
  <c r="A81"/>
  <c r="L80"/>
  <c r="J80"/>
  <c r="I80"/>
  <c r="H80"/>
  <c r="G80"/>
  <c r="F80"/>
  <c r="B71"/>
  <c r="A71"/>
  <c r="L70"/>
  <c r="J70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J32"/>
  <c r="J43" s="1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H24" s="1"/>
  <c r="G13"/>
  <c r="G24" s="1"/>
  <c r="F13"/>
  <c r="F24" s="1"/>
  <c r="L195" l="1"/>
  <c r="J195"/>
  <c r="L176"/>
  <c r="I157"/>
  <c r="H157"/>
  <c r="G157"/>
  <c r="F157"/>
  <c r="L138"/>
  <c r="J138"/>
  <c r="L100"/>
  <c r="I100"/>
  <c r="H100"/>
  <c r="G100"/>
  <c r="F100"/>
  <c r="L81"/>
  <c r="J81"/>
  <c r="L62"/>
  <c r="L43"/>
  <c r="I43"/>
  <c r="H43"/>
  <c r="G43"/>
  <c r="F43"/>
  <c r="L24"/>
  <c r="I24"/>
  <c r="J24"/>
  <c r="F196" l="1"/>
  <c r="H196"/>
  <c r="G196"/>
  <c r="J196"/>
  <c r="L196"/>
  <c r="I196"/>
</calcChain>
</file>

<file path=xl/sharedStrings.xml><?xml version="1.0" encoding="utf-8"?>
<sst xmlns="http://schemas.openxmlformats.org/spreadsheetml/2006/main" count="287" uniqueCount="90">
  <si>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</si>
  <si>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</si>
  <si>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</si>
  <si>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</si>
  <si>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</si>
  <si>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</si>
  <si>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</si>
  <si>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</si>
  <si>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</si>
  <si>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</si>
  <si>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</si>
  <si>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</si>
  <si>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</si>
  <si>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</si>
  <si>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</si>
  <si>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</si>
  <si>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</si>
  <si>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</si>
  <si>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</si>
  <si>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</si>
  <si>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</si>
  <si>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</si>
  <si>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</si>
  <si>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</si>
  <si>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</si>
  <si>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</si>
  <si>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</si>
  <si>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</si>
  <si>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</si>
  <si>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</si>
  <si>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</si>
  <si>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</si>
  <si>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</si>
  <si>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</si>
  <si>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</si>
  <si>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</si>
  <si>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</si>
  <si>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</si>
  <si>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</si>
  <si>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</si>
  <si>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Иост И.Ю.</t>
  </si>
  <si>
    <t>Каша молочная Дружба</t>
  </si>
  <si>
    <t>Чай с сахаром и лимоном</t>
  </si>
  <si>
    <t>Пшеничный с сыром</t>
  </si>
  <si>
    <t>Горошек зеленый консервированный</t>
  </si>
  <si>
    <t>Суп картофельный с макаронными изделиями на курином бульоне</t>
  </si>
  <si>
    <t>Гуляш из отварного куриного мяса</t>
  </si>
  <si>
    <t>Гречка отварная с маслом сливочным</t>
  </si>
  <si>
    <t>Пшеничный</t>
  </si>
  <si>
    <t>Ржаной</t>
  </si>
  <si>
    <t>Каша геркулесовая</t>
  </si>
  <si>
    <t>Печенье</t>
  </si>
  <si>
    <t>Суп картофельный с бабавыми (горох) на курином бульоне</t>
  </si>
  <si>
    <t>Биточки из мяса говядины и курицы</t>
  </si>
  <si>
    <t>Макароны отварные с маслом</t>
  </si>
  <si>
    <t>Огурец свежий куском</t>
  </si>
  <si>
    <t>Компот из смеси сухофруктов промышленного производства</t>
  </si>
  <si>
    <t>Суп молочный вермишелевый</t>
  </si>
  <si>
    <t>Пшеничный с джемсом промышленного производства</t>
  </si>
  <si>
    <t>Банан</t>
  </si>
  <si>
    <t>Яблоко</t>
  </si>
  <si>
    <t>Суп крестьянский с крупой (гречневой) на курином бульоне</t>
  </si>
  <si>
    <t>Каша пшенная молочная с маслом</t>
  </si>
  <si>
    <t>Кофейный напиток на молоке</t>
  </si>
  <si>
    <t>Каша рисовая молочная жидкая</t>
  </si>
  <si>
    <t>Щи из квашенной капусты с картофелем на курином бульоне со сметаной</t>
  </si>
  <si>
    <t>Рыба тушеная с овощами и сметаной</t>
  </si>
  <si>
    <t>Рис отварной</t>
  </si>
  <si>
    <t>Чай с сахаром и молоком</t>
  </si>
  <si>
    <t>Каша манная молочная</t>
  </si>
  <si>
    <t>Чай каркаде с сахаром</t>
  </si>
  <si>
    <t>Пряник</t>
  </si>
  <si>
    <t xml:space="preserve">Кукуруза консервированная </t>
  </si>
  <si>
    <t>Салат из капусты</t>
  </si>
  <si>
    <t>Рассольник Ленинградский на курином бульоне со сметаной</t>
  </si>
  <si>
    <t>Курица тушеная</t>
  </si>
  <si>
    <t>Картошка тушеная</t>
  </si>
  <si>
    <t>Сок фруктовый промышленного производства</t>
  </si>
  <si>
    <t xml:space="preserve">Яблоко </t>
  </si>
  <si>
    <t>Суп картофельный с бобовыми (фасоль) на курином бульоне</t>
  </si>
  <si>
    <t>Голень куриная отварная</t>
  </si>
  <si>
    <t>Курица отварная</t>
  </si>
  <si>
    <t>Капуста тушеная</t>
  </si>
  <si>
    <t>Суп картофельный на курином бульоне</t>
  </si>
  <si>
    <t>Лапшевник с творогом запеченый в духовом шкафу</t>
  </si>
  <si>
    <t>Борщ с капустой и картофелем на говяжьем бульоне</t>
  </si>
  <si>
    <t>Каша рассыпчатая с овощами (гречневая)</t>
  </si>
  <si>
    <t>Суп рыбный</t>
  </si>
  <si>
    <t>Икра кабачковая промышленного производства</t>
  </si>
  <si>
    <t>МОУ Бронцевская СОШ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</si>
</sst>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89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250</v>
      </c>
      <c r="G6" s="40">
        <v>4.4000000000000004</v>
      </c>
      <c r="H6" s="40">
        <v>7.6</v>
      </c>
      <c r="I6" s="40">
        <v>28.9</v>
      </c>
      <c r="J6" s="40">
        <v>200</v>
      </c>
      <c r="K6" s="41">
        <v>4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0.53</v>
      </c>
      <c r="H8" s="43">
        <v>0</v>
      </c>
      <c r="I8" s="43">
        <v>9.8699999999999992</v>
      </c>
      <c r="J8" s="43">
        <v>41.6</v>
      </c>
      <c r="K8" s="44">
        <v>685</v>
      </c>
      <c r="L8" s="43"/>
    </row>
    <row r="9" spans="1:12" ht="15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5.3</v>
      </c>
      <c r="H9" s="43">
        <v>8.26</v>
      </c>
      <c r="I9" s="43">
        <v>14.82</v>
      </c>
      <c r="J9" s="43">
        <v>154</v>
      </c>
      <c r="K9" s="44">
        <v>2</v>
      </c>
      <c r="L9" s="43"/>
    </row>
    <row r="10" spans="1:12" ht="15">
      <c r="A10" s="23"/>
      <c r="B10" s="15"/>
      <c r="C10" s="11"/>
      <c r="D10" s="7" t="s">
        <v>24</v>
      </c>
      <c r="E10" s="42" t="s">
        <v>60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>
        <v>368</v>
      </c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10.63</v>
      </c>
      <c r="H13" s="19">
        <f t="shared" si="0"/>
        <v>16.259999999999998</v>
      </c>
      <c r="I13" s="19">
        <f t="shared" si="0"/>
        <v>63.39</v>
      </c>
      <c r="J13" s="19">
        <f t="shared" si="0"/>
        <v>442.6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30</v>
      </c>
      <c r="G14" s="43">
        <v>1.44</v>
      </c>
      <c r="H14" s="43">
        <v>0.3</v>
      </c>
      <c r="I14" s="43">
        <v>4.95</v>
      </c>
      <c r="J14" s="43">
        <v>28.9</v>
      </c>
      <c r="K14" s="44">
        <v>10</v>
      </c>
      <c r="L14" s="43"/>
    </row>
    <row r="15" spans="1:12" ht="25.5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8.24</v>
      </c>
      <c r="H15" s="43">
        <v>1.36</v>
      </c>
      <c r="I15" s="43">
        <v>29.132000000000001</v>
      </c>
      <c r="J15" s="43">
        <v>165.94</v>
      </c>
      <c r="K15" s="44">
        <v>140</v>
      </c>
      <c r="L15" s="43"/>
    </row>
    <row r="16" spans="1:12" ht="15">
      <c r="A16" s="23"/>
      <c r="B16" s="15"/>
      <c r="C16" s="11"/>
      <c r="D16" s="7" t="s">
        <v>28</v>
      </c>
      <c r="E16" s="42" t="s">
        <v>46</v>
      </c>
      <c r="F16" s="43">
        <v>80</v>
      </c>
      <c r="G16" s="43">
        <v>20.329999999999998</v>
      </c>
      <c r="H16" s="43">
        <v>20.16</v>
      </c>
      <c r="I16" s="43">
        <v>2.31</v>
      </c>
      <c r="J16" s="43">
        <v>271.91000000000003</v>
      </c>
      <c r="K16" s="44">
        <v>437</v>
      </c>
      <c r="L16" s="43"/>
    </row>
    <row r="17" spans="1:12" ht="15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6.33</v>
      </c>
      <c r="H17" s="43">
        <v>5.93</v>
      </c>
      <c r="I17" s="43">
        <v>28.59</v>
      </c>
      <c r="J17" s="43">
        <v>191.4</v>
      </c>
      <c r="K17" s="44">
        <v>171</v>
      </c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0.53</v>
      </c>
      <c r="H18" s="43">
        <v>0</v>
      </c>
      <c r="I18" s="43">
        <v>9.8699999999999992</v>
      </c>
      <c r="J18" s="43">
        <v>41.6</v>
      </c>
      <c r="K18" s="44">
        <v>685</v>
      </c>
      <c r="L18" s="43"/>
    </row>
    <row r="19" spans="1:12" ht="15">
      <c r="A19" s="23"/>
      <c r="B19" s="15"/>
      <c r="C19" s="11"/>
      <c r="D19" s="7" t="s">
        <v>31</v>
      </c>
      <c r="E19" s="42" t="s">
        <v>48</v>
      </c>
      <c r="F19" s="43">
        <v>30</v>
      </c>
      <c r="G19" s="43">
        <v>3.95</v>
      </c>
      <c r="H19" s="43">
        <v>0.5</v>
      </c>
      <c r="I19" s="43">
        <v>24.2</v>
      </c>
      <c r="J19" s="43">
        <v>117.1</v>
      </c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49</v>
      </c>
      <c r="F20" s="43">
        <v>30</v>
      </c>
      <c r="G20" s="43">
        <v>1.98</v>
      </c>
      <c r="H20" s="43">
        <v>0.36</v>
      </c>
      <c r="I20" s="43">
        <v>10.199999999999999</v>
      </c>
      <c r="J20" s="43">
        <v>51.96</v>
      </c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95.12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42.8</v>
      </c>
      <c r="H23" s="19">
        <f t="shared" si="2"/>
        <v>28.61</v>
      </c>
      <c r="I23" s="19">
        <f t="shared" si="2"/>
        <v>109.25200000000001</v>
      </c>
      <c r="J23" s="19">
        <f t="shared" si="2"/>
        <v>868.81000000000006</v>
      </c>
      <c r="K23" s="25"/>
      <c r="L23" s="19">
        <f t="shared" ref="L23" si="3">SUM(L14:L22)</f>
        <v>95.12</v>
      </c>
    </row>
    <row r="24" spans="1:12" ht="1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1300</v>
      </c>
      <c r="G24" s="32">
        <f t="shared" ref="G24:J24" si="4">G13+G23</f>
        <v>53.43</v>
      </c>
      <c r="H24" s="32">
        <f t="shared" si="4"/>
        <v>44.87</v>
      </c>
      <c r="I24" s="32">
        <f t="shared" si="4"/>
        <v>172.642</v>
      </c>
      <c r="J24" s="32">
        <f t="shared" si="4"/>
        <v>1311.41</v>
      </c>
      <c r="K24" s="32"/>
      <c r="L24" s="32">
        <f t="shared" ref="L24" si="5">L13+L23</f>
        <v>95.12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250</v>
      </c>
      <c r="G25" s="40">
        <v>8.16</v>
      </c>
      <c r="H25" s="40">
        <v>9.84</v>
      </c>
      <c r="I25" s="40">
        <v>47.8</v>
      </c>
      <c r="J25" s="40">
        <v>264</v>
      </c>
      <c r="K25" s="41">
        <v>4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42</v>
      </c>
      <c r="F27" s="43">
        <v>200</v>
      </c>
      <c r="G27" s="43">
        <v>0.53</v>
      </c>
      <c r="H27" s="43">
        <v>0</v>
      </c>
      <c r="I27" s="43">
        <v>9.8699999999999992</v>
      </c>
      <c r="J27" s="43">
        <v>41.6</v>
      </c>
      <c r="K27" s="44">
        <v>685</v>
      </c>
      <c r="L27" s="43"/>
    </row>
    <row r="28" spans="1:12" ht="15">
      <c r="A28" s="14"/>
      <c r="B28" s="15"/>
      <c r="C28" s="11"/>
      <c r="D28" s="7" t="s">
        <v>23</v>
      </c>
      <c r="E28" s="42" t="s">
        <v>51</v>
      </c>
      <c r="F28" s="43">
        <v>50</v>
      </c>
      <c r="G28" s="43">
        <v>8.2100000000000009</v>
      </c>
      <c r="H28" s="43">
        <v>7.84</v>
      </c>
      <c r="I28" s="43">
        <v>14.76</v>
      </c>
      <c r="J28" s="43">
        <v>164.25</v>
      </c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16.899999999999999</v>
      </c>
      <c r="H32" s="19">
        <f t="shared" ref="H32" si="7">SUM(H25:H31)</f>
        <v>17.68</v>
      </c>
      <c r="I32" s="19">
        <f t="shared" ref="I32" si="8">SUM(I25:I31)</f>
        <v>72.429999999999993</v>
      </c>
      <c r="J32" s="19">
        <f t="shared" ref="J32:L32" si="9">SUM(J25:J31)</f>
        <v>469.85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30</v>
      </c>
      <c r="G33" s="43">
        <v>0.34</v>
      </c>
      <c r="H33" s="43">
        <v>0</v>
      </c>
      <c r="I33" s="43">
        <v>3.5</v>
      </c>
      <c r="J33" s="43">
        <v>36.46</v>
      </c>
      <c r="K33" s="44"/>
      <c r="L33" s="43"/>
    </row>
    <row r="34" spans="1:12" ht="25.5">
      <c r="A34" s="14"/>
      <c r="B34" s="15"/>
      <c r="C34" s="11"/>
      <c r="D34" s="7" t="s">
        <v>27</v>
      </c>
      <c r="E34" s="42" t="s">
        <v>52</v>
      </c>
      <c r="F34" s="43">
        <v>200</v>
      </c>
      <c r="G34" s="43">
        <v>5.4</v>
      </c>
      <c r="H34" s="43">
        <v>3.68</v>
      </c>
      <c r="I34" s="43">
        <v>37.01</v>
      </c>
      <c r="J34" s="43">
        <v>201.9</v>
      </c>
      <c r="K34" s="44">
        <v>139</v>
      </c>
      <c r="L34" s="43"/>
    </row>
    <row r="35" spans="1:12" ht="15">
      <c r="A35" s="14"/>
      <c r="B35" s="15"/>
      <c r="C35" s="11"/>
      <c r="D35" s="7" t="s">
        <v>28</v>
      </c>
      <c r="E35" s="42" t="s">
        <v>53</v>
      </c>
      <c r="F35" s="43">
        <v>80</v>
      </c>
      <c r="G35" s="43">
        <v>15</v>
      </c>
      <c r="H35" s="43">
        <v>13.7</v>
      </c>
      <c r="I35" s="43">
        <v>39.6</v>
      </c>
      <c r="J35" s="43">
        <v>335.8</v>
      </c>
      <c r="K35" s="44">
        <v>451</v>
      </c>
      <c r="L35" s="43"/>
    </row>
    <row r="36" spans="1:12" ht="15">
      <c r="A36" s="14"/>
      <c r="B36" s="15"/>
      <c r="C36" s="11"/>
      <c r="D36" s="7" t="s">
        <v>29</v>
      </c>
      <c r="E36" s="42" t="s">
        <v>54</v>
      </c>
      <c r="F36" s="43">
        <v>150</v>
      </c>
      <c r="G36" s="43">
        <v>14.69</v>
      </c>
      <c r="H36" s="43">
        <v>6.86</v>
      </c>
      <c r="I36" s="43">
        <v>3.5</v>
      </c>
      <c r="J36" s="43">
        <v>134.72</v>
      </c>
      <c r="K36" s="44">
        <v>688</v>
      </c>
      <c r="L36" s="43"/>
    </row>
    <row r="37" spans="1:12" ht="25.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0.18</v>
      </c>
      <c r="H37" s="43">
        <v>0.02</v>
      </c>
      <c r="I37" s="43">
        <v>20.49</v>
      </c>
      <c r="J37" s="43">
        <v>86.88</v>
      </c>
      <c r="K37" s="44">
        <v>639</v>
      </c>
      <c r="L37" s="43"/>
    </row>
    <row r="38" spans="1:12" ht="15">
      <c r="A38" s="14"/>
      <c r="B38" s="15"/>
      <c r="C38" s="11"/>
      <c r="D38" s="7" t="s">
        <v>31</v>
      </c>
      <c r="E38" s="42" t="s">
        <v>48</v>
      </c>
      <c r="F38" s="43">
        <v>30</v>
      </c>
      <c r="G38" s="43">
        <v>3.95</v>
      </c>
      <c r="H38" s="43">
        <v>0.5</v>
      </c>
      <c r="I38" s="43">
        <v>24.2</v>
      </c>
      <c r="J38" s="43">
        <v>117.1</v>
      </c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49</v>
      </c>
      <c r="F39" s="43">
        <v>30</v>
      </c>
      <c r="G39" s="43">
        <v>1.98</v>
      </c>
      <c r="H39" s="43">
        <v>0.36</v>
      </c>
      <c r="I39" s="43">
        <v>10.199999999999999</v>
      </c>
      <c r="J39" s="43">
        <v>51.96</v>
      </c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95.12</v>
      </c>
    </row>
    <row r="42" spans="1:12" ht="1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41.54</v>
      </c>
      <c r="H42" s="19">
        <f t="shared" ref="H42" si="11">SUM(H33:H41)</f>
        <v>25.119999999999997</v>
      </c>
      <c r="I42" s="19">
        <f t="shared" ref="I42" si="12">SUM(I33:I41)</f>
        <v>138.49999999999997</v>
      </c>
      <c r="J42" s="19">
        <f t="shared" ref="J42:L42" si="13">SUM(J33:J41)</f>
        <v>964.82000000000016</v>
      </c>
      <c r="K42" s="25"/>
      <c r="L42" s="19">
        <f t="shared" si="13"/>
        <v>95.12</v>
      </c>
    </row>
    <row r="43" spans="1:12" ht="15.75" customHeight="1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1220</v>
      </c>
      <c r="G43" s="32">
        <f t="shared" ref="G43" si="14">G32+G42</f>
        <v>58.44</v>
      </c>
      <c r="H43" s="32">
        <f t="shared" ref="H43" si="15">H32+H42</f>
        <v>42.8</v>
      </c>
      <c r="I43" s="32">
        <f t="shared" ref="I43" si="16">I32+I42</f>
        <v>210.92999999999995</v>
      </c>
      <c r="J43" s="32">
        <f t="shared" ref="J43:L43" si="17">J32+J42</f>
        <v>1434.67</v>
      </c>
      <c r="K43" s="32"/>
      <c r="L43" s="32">
        <f t="shared" si="17"/>
        <v>95.12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250</v>
      </c>
      <c r="G44" s="40">
        <v>5.5</v>
      </c>
      <c r="H44" s="40">
        <v>4.9000000000000004</v>
      </c>
      <c r="I44" s="40">
        <v>12.3</v>
      </c>
      <c r="J44" s="40">
        <v>331.2</v>
      </c>
      <c r="K44" s="41">
        <v>160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0.53</v>
      </c>
      <c r="H46" s="43">
        <v>0</v>
      </c>
      <c r="I46" s="43">
        <v>9.8699999999999992</v>
      </c>
      <c r="J46" s="43">
        <v>41.6</v>
      </c>
      <c r="K46" s="44">
        <v>685</v>
      </c>
      <c r="L46" s="43"/>
    </row>
    <row r="47" spans="1:12" ht="15">
      <c r="A47" s="23"/>
      <c r="B47" s="15"/>
      <c r="C47" s="11"/>
      <c r="D47" s="7" t="s">
        <v>23</v>
      </c>
      <c r="E47" s="42" t="s">
        <v>58</v>
      </c>
      <c r="F47" s="43">
        <v>30</v>
      </c>
      <c r="G47" s="43">
        <v>8.2100000000000009</v>
      </c>
      <c r="H47" s="43">
        <v>7.84</v>
      </c>
      <c r="I47" s="43">
        <v>14.76</v>
      </c>
      <c r="J47" s="43">
        <v>164.25</v>
      </c>
      <c r="K47" s="44"/>
      <c r="L47" s="43"/>
    </row>
    <row r="48" spans="1:12" ht="15">
      <c r="A48" s="23"/>
      <c r="B48" s="15"/>
      <c r="C48" s="11"/>
      <c r="D48" s="7" t="s">
        <v>24</v>
      </c>
      <c r="E48" s="42" t="s">
        <v>59</v>
      </c>
      <c r="F48" s="43">
        <v>100</v>
      </c>
      <c r="G48" s="43">
        <v>1.1299999999999999</v>
      </c>
      <c r="H48" s="43">
        <v>0.38</v>
      </c>
      <c r="I48" s="43">
        <v>15.75</v>
      </c>
      <c r="J48" s="43">
        <v>70.94</v>
      </c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" si="18">SUM(G44:G50)</f>
        <v>15.370000000000001</v>
      </c>
      <c r="H51" s="19">
        <f t="shared" ref="H51" si="19">SUM(H44:H50)</f>
        <v>13.120000000000001</v>
      </c>
      <c r="I51" s="19">
        <f t="shared" ref="I51" si="20">SUM(I44:I50)</f>
        <v>52.68</v>
      </c>
      <c r="J51" s="19">
        <f t="shared" ref="J51:L51" si="21">SUM(J44:J50)</f>
        <v>607.99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25.5">
      <c r="A53" s="23"/>
      <c r="B53" s="15"/>
      <c r="C53" s="11"/>
      <c r="D53" s="7" t="s">
        <v>27</v>
      </c>
      <c r="E53" s="42" t="s">
        <v>61</v>
      </c>
      <c r="F53" s="43">
        <v>200</v>
      </c>
      <c r="G53" s="43">
        <v>8.2200000000000006</v>
      </c>
      <c r="H53" s="43">
        <v>13.7</v>
      </c>
      <c r="I53" s="43">
        <v>17.989999999999998</v>
      </c>
      <c r="J53" s="43">
        <v>153.69</v>
      </c>
      <c r="K53" s="44">
        <v>138</v>
      </c>
      <c r="L53" s="43"/>
    </row>
    <row r="54" spans="1:12" ht="15">
      <c r="A54" s="23"/>
      <c r="B54" s="15"/>
      <c r="C54" s="11"/>
      <c r="D54" s="7" t="s">
        <v>28</v>
      </c>
      <c r="E54" s="42" t="s">
        <v>62</v>
      </c>
      <c r="F54" s="43">
        <v>200</v>
      </c>
      <c r="G54" s="43">
        <v>6.5</v>
      </c>
      <c r="H54" s="43">
        <v>11.81</v>
      </c>
      <c r="I54" s="43">
        <v>34.270000000000003</v>
      </c>
      <c r="J54" s="43">
        <v>270.73</v>
      </c>
      <c r="K54" s="44">
        <v>4</v>
      </c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63</v>
      </c>
      <c r="F56" s="43">
        <v>200</v>
      </c>
      <c r="G56" s="43">
        <v>3.39</v>
      </c>
      <c r="H56" s="43">
        <v>3</v>
      </c>
      <c r="I56" s="43">
        <v>24.3</v>
      </c>
      <c r="J56" s="43">
        <v>139.66</v>
      </c>
      <c r="K56" s="44">
        <v>692</v>
      </c>
      <c r="L56" s="43"/>
    </row>
    <row r="57" spans="1:12" ht="15">
      <c r="A57" s="23"/>
      <c r="B57" s="15"/>
      <c r="C57" s="11"/>
      <c r="D57" s="7" t="s">
        <v>31</v>
      </c>
      <c r="E57" s="42" t="s">
        <v>48</v>
      </c>
      <c r="F57" s="43">
        <v>30</v>
      </c>
      <c r="G57" s="43">
        <v>3.95</v>
      </c>
      <c r="H57" s="43">
        <v>0.5</v>
      </c>
      <c r="I57" s="43">
        <v>24.2</v>
      </c>
      <c r="J57" s="43">
        <v>117.1</v>
      </c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49</v>
      </c>
      <c r="F58" s="43">
        <v>30</v>
      </c>
      <c r="G58" s="43">
        <v>1.98</v>
      </c>
      <c r="H58" s="43">
        <v>0.36</v>
      </c>
      <c r="I58" s="43">
        <v>10.199999999999999</v>
      </c>
      <c r="J58" s="43">
        <v>51.96</v>
      </c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95.12</v>
      </c>
    </row>
    <row r="61" spans="1:12" ht="15">
      <c r="A61" s="24"/>
      <c r="B61" s="17"/>
      <c r="C61" s="8"/>
      <c r="D61" s="18" t="s">
        <v>33</v>
      </c>
      <c r="E61" s="9"/>
      <c r="F61" s="19">
        <f>SUM(F52:F60)</f>
        <v>660</v>
      </c>
      <c r="G61" s="19">
        <f t="shared" ref="G61" si="22">SUM(G52:G60)</f>
        <v>24.04</v>
      </c>
      <c r="H61" s="19">
        <f t="shared" ref="H61" si="23">SUM(H52:H60)</f>
        <v>29.369999999999997</v>
      </c>
      <c r="I61" s="19">
        <f t="shared" ref="I61" si="24">SUM(I52:I60)</f>
        <v>110.96000000000001</v>
      </c>
      <c r="J61" s="19">
        <f t="shared" ref="J61:L61" si="25">SUM(J52:J60)</f>
        <v>733.1400000000001</v>
      </c>
      <c r="K61" s="25"/>
      <c r="L61" s="19">
        <f t="shared" si="25"/>
        <v>95.12</v>
      </c>
    </row>
    <row r="62" spans="1:12" ht="15.75" customHeight="1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1240</v>
      </c>
      <c r="G62" s="32">
        <f t="shared" ref="G62" si="26">G51+G61</f>
        <v>39.409999999999997</v>
      </c>
      <c r="H62" s="32">
        <f t="shared" ref="H62" si="27">H51+H61</f>
        <v>42.489999999999995</v>
      </c>
      <c r="I62" s="32">
        <f t="shared" ref="I62" si="28">I51+I61</f>
        <v>163.64000000000001</v>
      </c>
      <c r="J62" s="32">
        <f t="shared" ref="J62:L62" si="29">J51+J61</f>
        <v>1341.13</v>
      </c>
      <c r="K62" s="32"/>
      <c r="L62" s="32">
        <f t="shared" si="29"/>
        <v>95.12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250</v>
      </c>
      <c r="G63" s="40">
        <v>6.5</v>
      </c>
      <c r="H63" s="40">
        <v>7.7</v>
      </c>
      <c r="I63" s="40">
        <v>32.700000000000003</v>
      </c>
      <c r="J63" s="40">
        <v>218.5</v>
      </c>
      <c r="K63" s="41">
        <v>5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0.53</v>
      </c>
      <c r="H65" s="43">
        <v>0</v>
      </c>
      <c r="I65" s="43">
        <v>9.8699999999999992</v>
      </c>
      <c r="J65" s="43">
        <v>41.6</v>
      </c>
      <c r="K65" s="44">
        <v>685</v>
      </c>
      <c r="L65" s="43"/>
    </row>
    <row r="66" spans="1:12" ht="15">
      <c r="A66" s="23"/>
      <c r="B66" s="15"/>
      <c r="C66" s="11"/>
      <c r="D66" s="7" t="s">
        <v>23</v>
      </c>
      <c r="E66" s="42" t="s">
        <v>43</v>
      </c>
      <c r="F66" s="43">
        <v>30</v>
      </c>
      <c r="G66" s="43">
        <v>8.2100000000000009</v>
      </c>
      <c r="H66" s="43">
        <v>7.84</v>
      </c>
      <c r="I66" s="43">
        <v>14.76</v>
      </c>
      <c r="J66" s="43">
        <v>164.25</v>
      </c>
      <c r="K66" s="44">
        <v>2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480</v>
      </c>
      <c r="G70" s="19">
        <f t="shared" ref="G70" si="30">SUM(G63:G69)</f>
        <v>15.240000000000002</v>
      </c>
      <c r="H70" s="19">
        <f t="shared" ref="H70" si="31">SUM(H63:H69)</f>
        <v>15.54</v>
      </c>
      <c r="I70" s="19">
        <f t="shared" ref="I70" si="32">SUM(I63:I69)</f>
        <v>57.33</v>
      </c>
      <c r="J70" s="19">
        <f t="shared" ref="J70:L70" si="33">SUM(J63:J69)</f>
        <v>424.35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72</v>
      </c>
      <c r="F71" s="43">
        <v>50</v>
      </c>
      <c r="G71" s="43">
        <v>0.9</v>
      </c>
      <c r="H71" s="43">
        <v>0</v>
      </c>
      <c r="I71" s="43">
        <v>2.4500000000000002</v>
      </c>
      <c r="J71" s="43">
        <v>14</v>
      </c>
      <c r="K71" s="44">
        <v>10</v>
      </c>
      <c r="L71" s="43"/>
    </row>
    <row r="72" spans="1:12" ht="25.5">
      <c r="A72" s="23"/>
      <c r="B72" s="15"/>
      <c r="C72" s="11"/>
      <c r="D72" s="7" t="s">
        <v>27</v>
      </c>
      <c r="E72" s="42" t="s">
        <v>65</v>
      </c>
      <c r="F72" s="43">
        <v>200</v>
      </c>
      <c r="G72" s="43">
        <v>6.06</v>
      </c>
      <c r="H72" s="43">
        <v>9.17</v>
      </c>
      <c r="I72" s="43">
        <v>15.77</v>
      </c>
      <c r="J72" s="43">
        <v>170.45</v>
      </c>
      <c r="K72" s="44">
        <v>253</v>
      </c>
      <c r="L72" s="43"/>
    </row>
    <row r="73" spans="1:12" ht="15">
      <c r="A73" s="23"/>
      <c r="B73" s="15"/>
      <c r="C73" s="11"/>
      <c r="D73" s="7" t="s">
        <v>28</v>
      </c>
      <c r="E73" s="42" t="s">
        <v>66</v>
      </c>
      <c r="F73" s="43">
        <v>80</v>
      </c>
      <c r="G73" s="43">
        <v>12.8</v>
      </c>
      <c r="H73" s="43">
        <v>22.2</v>
      </c>
      <c r="I73" s="43">
        <v>1.5</v>
      </c>
      <c r="J73" s="43">
        <v>257</v>
      </c>
      <c r="K73" s="44">
        <v>374</v>
      </c>
      <c r="L73" s="43"/>
    </row>
    <row r="74" spans="1:12" ht="15">
      <c r="A74" s="23"/>
      <c r="B74" s="15"/>
      <c r="C74" s="11"/>
      <c r="D74" s="7" t="s">
        <v>29</v>
      </c>
      <c r="E74" s="42" t="s">
        <v>67</v>
      </c>
      <c r="F74" s="43">
        <v>150</v>
      </c>
      <c r="G74" s="43">
        <v>3.56</v>
      </c>
      <c r="H74" s="43">
        <v>8.75</v>
      </c>
      <c r="I74" s="43">
        <v>37.08</v>
      </c>
      <c r="J74" s="43">
        <v>241.3</v>
      </c>
      <c r="K74" s="44">
        <v>171</v>
      </c>
      <c r="L74" s="43"/>
    </row>
    <row r="75" spans="1:12" ht="15">
      <c r="A75" s="23"/>
      <c r="B75" s="15"/>
      <c r="C75" s="11"/>
      <c r="D75" s="7" t="s">
        <v>30</v>
      </c>
      <c r="E75" s="42" t="s">
        <v>68</v>
      </c>
      <c r="F75" s="43">
        <v>200</v>
      </c>
      <c r="G75" s="43">
        <v>0.53</v>
      </c>
      <c r="H75" s="43">
        <v>0</v>
      </c>
      <c r="I75" s="43">
        <v>9.8699999999999992</v>
      </c>
      <c r="J75" s="43">
        <v>41.6</v>
      </c>
      <c r="K75" s="44">
        <v>394</v>
      </c>
      <c r="L75" s="43"/>
    </row>
    <row r="76" spans="1:12" ht="15">
      <c r="A76" s="23"/>
      <c r="B76" s="15"/>
      <c r="C76" s="11"/>
      <c r="D76" s="7" t="s">
        <v>31</v>
      </c>
      <c r="E76" s="42" t="s">
        <v>48</v>
      </c>
      <c r="F76" s="43">
        <v>30</v>
      </c>
      <c r="G76" s="43">
        <v>3.95</v>
      </c>
      <c r="H76" s="43">
        <v>0.5</v>
      </c>
      <c r="I76" s="43">
        <v>24.2</v>
      </c>
      <c r="J76" s="43">
        <v>117.1</v>
      </c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49</v>
      </c>
      <c r="F77" s="43">
        <v>30</v>
      </c>
      <c r="G77" s="43">
        <v>1.98</v>
      </c>
      <c r="H77" s="43">
        <v>0.36</v>
      </c>
      <c r="I77" s="43">
        <v>10.199999999999999</v>
      </c>
      <c r="J77" s="43">
        <v>51.96</v>
      </c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95.12</v>
      </c>
    </row>
    <row r="80" spans="1:12" ht="1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29.78</v>
      </c>
      <c r="H80" s="19">
        <f t="shared" ref="H80" si="35">SUM(H71:H79)</f>
        <v>40.98</v>
      </c>
      <c r="I80" s="19">
        <f t="shared" ref="I80" si="36">SUM(I71:I79)</f>
        <v>101.07000000000001</v>
      </c>
      <c r="J80" s="19">
        <f t="shared" ref="J80:L80" si="37">SUM(J71:J79)</f>
        <v>893.41000000000008</v>
      </c>
      <c r="K80" s="25"/>
      <c r="L80" s="19">
        <f t="shared" si="37"/>
        <v>95.12</v>
      </c>
    </row>
    <row r="81" spans="1:12" ht="15.75" customHeight="1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1220</v>
      </c>
      <c r="G81" s="32">
        <f t="shared" ref="G81" si="38">G70+G80</f>
        <v>45.02</v>
      </c>
      <c r="H81" s="32">
        <f t="shared" ref="H81" si="39">H70+H80</f>
        <v>56.519999999999996</v>
      </c>
      <c r="I81" s="32">
        <f t="shared" ref="I81" si="40">I70+I80</f>
        <v>158.4</v>
      </c>
      <c r="J81" s="32">
        <f t="shared" ref="J81:L81" si="41">J70+J80</f>
        <v>1317.7600000000002</v>
      </c>
      <c r="K81" s="32"/>
      <c r="L81" s="32">
        <f t="shared" si="41"/>
        <v>95.12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250</v>
      </c>
      <c r="G82" s="40">
        <v>2.65</v>
      </c>
      <c r="H82" s="40">
        <v>1.87</v>
      </c>
      <c r="I82" s="40">
        <v>20.5</v>
      </c>
      <c r="J82" s="40">
        <v>267.85000000000002</v>
      </c>
      <c r="K82" s="41">
        <v>4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70</v>
      </c>
      <c r="F84" s="43">
        <v>200</v>
      </c>
      <c r="G84" s="43">
        <v>0.18</v>
      </c>
      <c r="H84" s="43">
        <v>0.02</v>
      </c>
      <c r="I84" s="43">
        <v>20.49</v>
      </c>
      <c r="J84" s="43">
        <v>86.88</v>
      </c>
      <c r="K84" s="44">
        <v>180</v>
      </c>
      <c r="L84" s="43"/>
    </row>
    <row r="85" spans="1:12" ht="15">
      <c r="A85" s="23"/>
      <c r="B85" s="15"/>
      <c r="C85" s="11"/>
      <c r="D85" s="7" t="s">
        <v>23</v>
      </c>
      <c r="E85" s="42" t="s">
        <v>71</v>
      </c>
      <c r="F85" s="43">
        <v>50</v>
      </c>
      <c r="G85" s="43">
        <v>8.2100000000000009</v>
      </c>
      <c r="H85" s="43">
        <v>7.84</v>
      </c>
      <c r="I85" s="43">
        <v>14.76</v>
      </c>
      <c r="J85" s="43">
        <v>164.25</v>
      </c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11.040000000000001</v>
      </c>
      <c r="H89" s="19">
        <f t="shared" ref="H89" si="43">SUM(H82:H88)</f>
        <v>9.73</v>
      </c>
      <c r="I89" s="19">
        <f t="shared" ref="I89" si="44">SUM(I82:I88)</f>
        <v>55.749999999999993</v>
      </c>
      <c r="J89" s="19">
        <f t="shared" ref="J89:L89" si="45">SUM(J82:J88)</f>
        <v>518.98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73</v>
      </c>
      <c r="F90" s="43">
        <v>30</v>
      </c>
      <c r="G90" s="43">
        <v>1.6</v>
      </c>
      <c r="H90" s="43">
        <v>0.1</v>
      </c>
      <c r="I90" s="43">
        <v>3.3</v>
      </c>
      <c r="J90" s="43">
        <v>40</v>
      </c>
      <c r="K90" s="44">
        <v>47</v>
      </c>
      <c r="L90" s="43"/>
    </row>
    <row r="91" spans="1:12" ht="25.5">
      <c r="A91" s="23"/>
      <c r="B91" s="15"/>
      <c r="C91" s="11"/>
      <c r="D91" s="7" t="s">
        <v>27</v>
      </c>
      <c r="E91" s="42" t="s">
        <v>74</v>
      </c>
      <c r="F91" s="43">
        <v>200</v>
      </c>
      <c r="G91" s="43">
        <v>3.25</v>
      </c>
      <c r="H91" s="43">
        <v>6.63</v>
      </c>
      <c r="I91" s="43">
        <v>11.25</v>
      </c>
      <c r="J91" s="43">
        <v>117.5</v>
      </c>
      <c r="K91" s="44">
        <v>132</v>
      </c>
      <c r="L91" s="43"/>
    </row>
    <row r="92" spans="1:12" ht="15">
      <c r="A92" s="23"/>
      <c r="B92" s="15"/>
      <c r="C92" s="11"/>
      <c r="D92" s="7" t="s">
        <v>28</v>
      </c>
      <c r="E92" s="42" t="s">
        <v>75</v>
      </c>
      <c r="F92" s="43">
        <v>100</v>
      </c>
      <c r="G92" s="43">
        <v>15</v>
      </c>
      <c r="H92" s="43">
        <v>13.7</v>
      </c>
      <c r="I92" s="43">
        <v>39.6</v>
      </c>
      <c r="J92" s="43">
        <v>335.8</v>
      </c>
      <c r="K92" s="44">
        <v>487</v>
      </c>
      <c r="L92" s="43"/>
    </row>
    <row r="93" spans="1:12" ht="15">
      <c r="A93" s="23"/>
      <c r="B93" s="15"/>
      <c r="C93" s="11"/>
      <c r="D93" s="7" t="s">
        <v>29</v>
      </c>
      <c r="E93" s="42" t="s">
        <v>76</v>
      </c>
      <c r="F93" s="43">
        <v>150</v>
      </c>
      <c r="G93" s="43">
        <v>3.08</v>
      </c>
      <c r="H93" s="43">
        <v>2.33</v>
      </c>
      <c r="I93" s="43">
        <v>19.13</v>
      </c>
      <c r="J93" s="43">
        <v>109.81</v>
      </c>
      <c r="K93" s="44">
        <v>321</v>
      </c>
      <c r="L93" s="43"/>
    </row>
    <row r="94" spans="1:12" ht="15">
      <c r="A94" s="23"/>
      <c r="B94" s="15"/>
      <c r="C94" s="11"/>
      <c r="D94" s="7" t="s">
        <v>30</v>
      </c>
      <c r="E94" s="42" t="s">
        <v>77</v>
      </c>
      <c r="F94" s="43">
        <v>200</v>
      </c>
      <c r="G94" s="43">
        <v>0.5</v>
      </c>
      <c r="H94" s="43">
        <v>0.1</v>
      </c>
      <c r="I94" s="43">
        <v>10.1</v>
      </c>
      <c r="J94" s="43">
        <v>46</v>
      </c>
      <c r="K94" s="44">
        <v>399</v>
      </c>
      <c r="L94" s="43"/>
    </row>
    <row r="95" spans="1:12" ht="15">
      <c r="A95" s="23"/>
      <c r="B95" s="15"/>
      <c r="C95" s="11"/>
      <c r="D95" s="7" t="s">
        <v>31</v>
      </c>
      <c r="E95" s="42" t="s">
        <v>48</v>
      </c>
      <c r="F95" s="43">
        <v>30</v>
      </c>
      <c r="G95" s="43">
        <v>3.95</v>
      </c>
      <c r="H95" s="43">
        <v>0.5</v>
      </c>
      <c r="I95" s="43">
        <v>24.2</v>
      </c>
      <c r="J95" s="43">
        <v>117.1</v>
      </c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49</v>
      </c>
      <c r="F96" s="43">
        <v>30</v>
      </c>
      <c r="G96" s="43">
        <v>1.98</v>
      </c>
      <c r="H96" s="43">
        <v>0.36</v>
      </c>
      <c r="I96" s="43">
        <v>10.199999999999999</v>
      </c>
      <c r="J96" s="43">
        <v>51.96</v>
      </c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95.12</v>
      </c>
    </row>
    <row r="99" spans="1:12" ht="1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29.36</v>
      </c>
      <c r="H99" s="19">
        <f t="shared" ref="H99" si="47">SUM(H90:H98)</f>
        <v>23.72</v>
      </c>
      <c r="I99" s="19">
        <f t="shared" ref="I99" si="48">SUM(I90:I98)</f>
        <v>117.78</v>
      </c>
      <c r="J99" s="19">
        <f t="shared" ref="J99:L99" si="49">SUM(J90:J98)</f>
        <v>818.17000000000007</v>
      </c>
      <c r="K99" s="25"/>
      <c r="L99" s="19">
        <f t="shared" si="49"/>
        <v>95.12</v>
      </c>
    </row>
    <row r="100" spans="1:12" ht="15.75" customHeight="1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1240</v>
      </c>
      <c r="G100" s="32">
        <f t="shared" ref="G100" si="50">G89+G99</f>
        <v>40.4</v>
      </c>
      <c r="H100" s="32">
        <f t="shared" ref="H100" si="51">H89+H99</f>
        <v>33.450000000000003</v>
      </c>
      <c r="I100" s="32">
        <f t="shared" ref="I100" si="52">I89+I99</f>
        <v>173.53</v>
      </c>
      <c r="J100" s="32">
        <f t="shared" ref="J100:L100" si="53">J89+J99</f>
        <v>1337.15</v>
      </c>
      <c r="K100" s="32"/>
      <c r="L100" s="32">
        <f t="shared" si="53"/>
        <v>95.12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42" t="s">
        <v>62</v>
      </c>
      <c r="F101" s="43">
        <v>200</v>
      </c>
      <c r="G101" s="43">
        <v>6.5</v>
      </c>
      <c r="H101" s="43">
        <v>11.81</v>
      </c>
      <c r="I101" s="43">
        <v>34.270000000000003</v>
      </c>
      <c r="J101" s="43">
        <v>270.73</v>
      </c>
      <c r="K101" s="44">
        <v>4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0.53</v>
      </c>
      <c r="H103" s="43">
        <v>0</v>
      </c>
      <c r="I103" s="43">
        <v>9.8699999999999992</v>
      </c>
      <c r="J103" s="43">
        <v>41.6</v>
      </c>
      <c r="K103" s="44">
        <v>685</v>
      </c>
      <c r="L103" s="43"/>
    </row>
    <row r="104" spans="1:12" ht="15">
      <c r="A104" s="23"/>
      <c r="B104" s="15"/>
      <c r="C104" s="11"/>
      <c r="D104" s="7" t="s">
        <v>23</v>
      </c>
      <c r="E104" s="42" t="s">
        <v>43</v>
      </c>
      <c r="F104" s="43">
        <v>30</v>
      </c>
      <c r="G104" s="43">
        <v>5.3</v>
      </c>
      <c r="H104" s="43">
        <v>8.26</v>
      </c>
      <c r="I104" s="43">
        <v>14.82</v>
      </c>
      <c r="J104" s="43">
        <v>154</v>
      </c>
      <c r="K104" s="44">
        <v>2</v>
      </c>
      <c r="L104" s="43"/>
    </row>
    <row r="105" spans="1:12" ht="15">
      <c r="A105" s="23"/>
      <c r="B105" s="15"/>
      <c r="C105" s="11"/>
      <c r="D105" s="7" t="s">
        <v>24</v>
      </c>
      <c r="E105" s="42" t="s">
        <v>78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>
        <v>368</v>
      </c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12.73</v>
      </c>
      <c r="H108" s="19">
        <f t="shared" si="54"/>
        <v>20.47</v>
      </c>
      <c r="I108" s="19">
        <f t="shared" si="54"/>
        <v>68.760000000000005</v>
      </c>
      <c r="J108" s="19">
        <f t="shared" si="54"/>
        <v>513.33000000000004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44</v>
      </c>
      <c r="F109" s="43">
        <v>30</v>
      </c>
      <c r="G109" s="43">
        <v>1.44</v>
      </c>
      <c r="H109" s="43">
        <v>0.3</v>
      </c>
      <c r="I109" s="43">
        <v>4.95</v>
      </c>
      <c r="J109" s="43">
        <v>28.9</v>
      </c>
      <c r="K109" s="44">
        <v>10</v>
      </c>
      <c r="L109" s="43"/>
    </row>
    <row r="110" spans="1:12" ht="25.5">
      <c r="A110" s="23"/>
      <c r="B110" s="15"/>
      <c r="C110" s="11"/>
      <c r="D110" s="7" t="s">
        <v>27</v>
      </c>
      <c r="E110" s="42" t="s">
        <v>79</v>
      </c>
      <c r="F110" s="43">
        <v>200</v>
      </c>
      <c r="G110" s="43">
        <v>6.22</v>
      </c>
      <c r="H110" s="43">
        <v>8.99</v>
      </c>
      <c r="I110" s="43">
        <v>24.3</v>
      </c>
      <c r="J110" s="43">
        <v>205.14</v>
      </c>
      <c r="K110" s="44">
        <v>139</v>
      </c>
      <c r="L110" s="43"/>
    </row>
    <row r="111" spans="1:12" ht="15">
      <c r="A111" s="23"/>
      <c r="B111" s="15"/>
      <c r="C111" s="11"/>
      <c r="D111" s="7" t="s">
        <v>28</v>
      </c>
      <c r="E111" s="42" t="s">
        <v>81</v>
      </c>
      <c r="F111" s="43">
        <v>80</v>
      </c>
      <c r="G111" s="43">
        <v>15</v>
      </c>
      <c r="H111" s="43">
        <v>13.7</v>
      </c>
      <c r="I111" s="43">
        <v>39.6</v>
      </c>
      <c r="J111" s="43">
        <v>335.8</v>
      </c>
      <c r="K111" s="44">
        <v>487</v>
      </c>
      <c r="L111" s="43"/>
    </row>
    <row r="112" spans="1:12" ht="15">
      <c r="A112" s="23"/>
      <c r="B112" s="15"/>
      <c r="C112" s="11"/>
      <c r="D112" s="7" t="s">
        <v>29</v>
      </c>
      <c r="E112" s="42" t="s">
        <v>82</v>
      </c>
      <c r="F112" s="43">
        <v>150</v>
      </c>
      <c r="G112" s="43">
        <v>4.76</v>
      </c>
      <c r="H112" s="43">
        <v>10.130000000000001</v>
      </c>
      <c r="I112" s="43">
        <v>16.100000000000001</v>
      </c>
      <c r="J112" s="43">
        <v>172.08</v>
      </c>
      <c r="K112" s="44">
        <v>336</v>
      </c>
      <c r="L112" s="43"/>
    </row>
    <row r="113" spans="1:12" ht="15">
      <c r="A113" s="23"/>
      <c r="B113" s="15"/>
      <c r="C113" s="11"/>
      <c r="D113" s="7" t="s">
        <v>30</v>
      </c>
      <c r="E113" s="42" t="s">
        <v>42</v>
      </c>
      <c r="F113" s="43">
        <v>200</v>
      </c>
      <c r="G113" s="43">
        <v>0.53</v>
      </c>
      <c r="H113" s="43">
        <v>0</v>
      </c>
      <c r="I113" s="43">
        <v>9.8699999999999992</v>
      </c>
      <c r="J113" s="43">
        <v>41.6</v>
      </c>
      <c r="K113" s="44">
        <v>685</v>
      </c>
      <c r="L113" s="43"/>
    </row>
    <row r="114" spans="1:12" ht="15">
      <c r="A114" s="23"/>
      <c r="B114" s="15"/>
      <c r="C114" s="11"/>
      <c r="D114" s="7" t="s">
        <v>31</v>
      </c>
      <c r="E114" s="42" t="s">
        <v>48</v>
      </c>
      <c r="F114" s="43">
        <v>30</v>
      </c>
      <c r="G114" s="43">
        <v>3.95</v>
      </c>
      <c r="H114" s="43">
        <v>0.5</v>
      </c>
      <c r="I114" s="43">
        <v>24.2</v>
      </c>
      <c r="J114" s="43">
        <v>117.1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49</v>
      </c>
      <c r="F115" s="43">
        <v>30</v>
      </c>
      <c r="G115" s="43">
        <v>1.98</v>
      </c>
      <c r="H115" s="43">
        <v>0.36</v>
      </c>
      <c r="I115" s="43">
        <v>10.199999999999999</v>
      </c>
      <c r="J115" s="43">
        <v>51.96</v>
      </c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95.12</v>
      </c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33.880000000000003</v>
      </c>
      <c r="H118" s="19">
        <f t="shared" si="56"/>
        <v>33.980000000000004</v>
      </c>
      <c r="I118" s="19">
        <f t="shared" si="56"/>
        <v>129.22</v>
      </c>
      <c r="J118" s="19">
        <f t="shared" si="56"/>
        <v>952.58000000000015</v>
      </c>
      <c r="K118" s="25"/>
      <c r="L118" s="19">
        <f t="shared" ref="L118" si="57">SUM(L109:L117)</f>
        <v>95.12</v>
      </c>
    </row>
    <row r="119" spans="1:12" ht="1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1250</v>
      </c>
      <c r="G119" s="32">
        <f t="shared" ref="G119" si="58">G108+G118</f>
        <v>46.61</v>
      </c>
      <c r="H119" s="32">
        <f t="shared" ref="H119" si="59">H108+H118</f>
        <v>54.45</v>
      </c>
      <c r="I119" s="32">
        <f t="shared" ref="I119" si="60">I108+I118</f>
        <v>197.98000000000002</v>
      </c>
      <c r="J119" s="32">
        <f t="shared" ref="J119:L119" si="61">J108+J118</f>
        <v>1465.9100000000003</v>
      </c>
      <c r="K119" s="32"/>
      <c r="L119" s="32">
        <f t="shared" si="61"/>
        <v>95.12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>
        <v>250</v>
      </c>
      <c r="G120" s="40">
        <v>6.5</v>
      </c>
      <c r="H120" s="40">
        <v>7.7</v>
      </c>
      <c r="I120" s="40">
        <v>32.700000000000003</v>
      </c>
      <c r="J120" s="40">
        <v>218.5</v>
      </c>
      <c r="K120" s="41">
        <v>5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42</v>
      </c>
      <c r="F122" s="43">
        <v>200</v>
      </c>
      <c r="G122" s="43">
        <v>0.53</v>
      </c>
      <c r="H122" s="43">
        <v>0</v>
      </c>
      <c r="I122" s="43">
        <v>9.8699999999999992</v>
      </c>
      <c r="J122" s="43">
        <v>41.6</v>
      </c>
      <c r="K122" s="44">
        <v>685</v>
      </c>
      <c r="L122" s="43"/>
    </row>
    <row r="123" spans="1:12" ht="15">
      <c r="A123" s="14"/>
      <c r="B123" s="15"/>
      <c r="C123" s="11"/>
      <c r="D123" s="7" t="s">
        <v>23</v>
      </c>
      <c r="E123" s="42" t="s">
        <v>51</v>
      </c>
      <c r="F123" s="43">
        <v>50</v>
      </c>
      <c r="G123" s="43">
        <v>8.2100000000000009</v>
      </c>
      <c r="H123" s="43">
        <v>7.84</v>
      </c>
      <c r="I123" s="43">
        <v>14.76</v>
      </c>
      <c r="J123" s="43">
        <v>164.25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15.240000000000002</v>
      </c>
      <c r="H127" s="19">
        <f t="shared" si="62"/>
        <v>15.54</v>
      </c>
      <c r="I127" s="19">
        <f t="shared" si="62"/>
        <v>57.33</v>
      </c>
      <c r="J127" s="19">
        <f t="shared" si="62"/>
        <v>424.35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73</v>
      </c>
      <c r="F128" s="43">
        <v>30</v>
      </c>
      <c r="G128" s="43">
        <v>1.6</v>
      </c>
      <c r="H128" s="43">
        <v>0.1</v>
      </c>
      <c r="I128" s="43">
        <v>3.3</v>
      </c>
      <c r="J128" s="43">
        <v>40</v>
      </c>
      <c r="K128" s="44">
        <v>47</v>
      </c>
      <c r="L128" s="43"/>
    </row>
    <row r="129" spans="1:12" ht="25.5">
      <c r="A129" s="14"/>
      <c r="B129" s="15"/>
      <c r="C129" s="11"/>
      <c r="D129" s="7" t="s">
        <v>27</v>
      </c>
      <c r="E129" s="42" t="s">
        <v>52</v>
      </c>
      <c r="F129" s="43">
        <v>200</v>
      </c>
      <c r="G129" s="43">
        <v>5.4</v>
      </c>
      <c r="H129" s="43">
        <v>3.68</v>
      </c>
      <c r="I129" s="43">
        <v>37.01</v>
      </c>
      <c r="J129" s="43">
        <v>201.9</v>
      </c>
      <c r="K129" s="44">
        <v>139</v>
      </c>
      <c r="L129" s="43"/>
    </row>
    <row r="130" spans="1:12" ht="15">
      <c r="A130" s="14"/>
      <c r="B130" s="15"/>
      <c r="C130" s="11"/>
      <c r="D130" s="7" t="s">
        <v>28</v>
      </c>
      <c r="E130" s="42" t="s">
        <v>80</v>
      </c>
      <c r="F130" s="43">
        <v>80</v>
      </c>
      <c r="G130" s="43">
        <v>15</v>
      </c>
      <c r="H130" s="43">
        <v>13.7</v>
      </c>
      <c r="I130" s="43">
        <v>39.6</v>
      </c>
      <c r="J130" s="43">
        <v>335.8</v>
      </c>
      <c r="K130" s="44">
        <v>436</v>
      </c>
      <c r="L130" s="43"/>
    </row>
    <row r="131" spans="1:12" ht="15">
      <c r="A131" s="14"/>
      <c r="B131" s="15"/>
      <c r="C131" s="11"/>
      <c r="D131" s="7" t="s">
        <v>29</v>
      </c>
      <c r="E131" s="42" t="s">
        <v>54</v>
      </c>
      <c r="F131" s="43">
        <v>150</v>
      </c>
      <c r="G131" s="43">
        <v>14.69</v>
      </c>
      <c r="H131" s="43">
        <v>6.86</v>
      </c>
      <c r="I131" s="43">
        <v>3.5</v>
      </c>
      <c r="J131" s="43">
        <v>134.72</v>
      </c>
      <c r="K131" s="44">
        <v>688</v>
      </c>
      <c r="L131" s="43"/>
    </row>
    <row r="132" spans="1:12" ht="25.5">
      <c r="A132" s="14"/>
      <c r="B132" s="15"/>
      <c r="C132" s="11"/>
      <c r="D132" s="7" t="s">
        <v>30</v>
      </c>
      <c r="E132" s="42" t="s">
        <v>56</v>
      </c>
      <c r="F132" s="43">
        <v>200</v>
      </c>
      <c r="G132" s="43">
        <v>0.18</v>
      </c>
      <c r="H132" s="43">
        <v>0.02</v>
      </c>
      <c r="I132" s="43">
        <v>20.49</v>
      </c>
      <c r="J132" s="43">
        <v>86.88</v>
      </c>
      <c r="K132" s="44">
        <v>639</v>
      </c>
      <c r="L132" s="43"/>
    </row>
    <row r="133" spans="1:12" ht="15">
      <c r="A133" s="14"/>
      <c r="B133" s="15"/>
      <c r="C133" s="11"/>
      <c r="D133" s="7" t="s">
        <v>31</v>
      </c>
      <c r="E133" s="42" t="s">
        <v>48</v>
      </c>
      <c r="F133" s="43">
        <v>30</v>
      </c>
      <c r="G133" s="43">
        <v>3.95</v>
      </c>
      <c r="H133" s="43">
        <v>0.5</v>
      </c>
      <c r="I133" s="43">
        <v>24.2</v>
      </c>
      <c r="J133" s="43">
        <v>117.1</v>
      </c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49</v>
      </c>
      <c r="F134" s="43">
        <v>30</v>
      </c>
      <c r="G134" s="43">
        <v>1.98</v>
      </c>
      <c r="H134" s="43">
        <v>0.36</v>
      </c>
      <c r="I134" s="43">
        <v>10.199999999999999</v>
      </c>
      <c r="J134" s="43">
        <v>51.96</v>
      </c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95.12</v>
      </c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42.8</v>
      </c>
      <c r="H137" s="19">
        <f t="shared" si="64"/>
        <v>25.22</v>
      </c>
      <c r="I137" s="19">
        <f t="shared" si="64"/>
        <v>138.29999999999998</v>
      </c>
      <c r="J137" s="19">
        <f t="shared" si="64"/>
        <v>968.36000000000013</v>
      </c>
      <c r="K137" s="25"/>
      <c r="L137" s="19">
        <f t="shared" ref="L137" si="65">SUM(L128:L136)</f>
        <v>95.12</v>
      </c>
    </row>
    <row r="138" spans="1:12" ht="1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1220</v>
      </c>
      <c r="G138" s="32">
        <f t="shared" ref="G138" si="66">G127+G137</f>
        <v>58.04</v>
      </c>
      <c r="H138" s="32">
        <f t="shared" ref="H138" si="67">H127+H137</f>
        <v>40.76</v>
      </c>
      <c r="I138" s="32">
        <f t="shared" ref="I138" si="68">I127+I137</f>
        <v>195.63</v>
      </c>
      <c r="J138" s="32">
        <f t="shared" ref="J138:L138" si="69">J127+J137</f>
        <v>1392.71</v>
      </c>
      <c r="K138" s="32"/>
      <c r="L138" s="32">
        <f t="shared" si="69"/>
        <v>95.12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57</v>
      </c>
      <c r="F139" s="40">
        <v>250</v>
      </c>
      <c r="G139" s="40">
        <v>5.5</v>
      </c>
      <c r="H139" s="40">
        <v>4.9000000000000004</v>
      </c>
      <c r="I139" s="40">
        <v>12.3</v>
      </c>
      <c r="J139" s="40">
        <v>331.2</v>
      </c>
      <c r="K139" s="41">
        <v>160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0.53</v>
      </c>
      <c r="H141" s="43">
        <v>0</v>
      </c>
      <c r="I141" s="43">
        <v>9.8699999999999992</v>
      </c>
      <c r="J141" s="43">
        <v>41.6</v>
      </c>
      <c r="K141" s="44">
        <v>685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58</v>
      </c>
      <c r="F142" s="43">
        <v>30</v>
      </c>
      <c r="G142" s="43">
        <v>8.2100000000000009</v>
      </c>
      <c r="H142" s="43">
        <v>7.84</v>
      </c>
      <c r="I142" s="43">
        <v>14.76</v>
      </c>
      <c r="J142" s="43">
        <v>164.25</v>
      </c>
      <c r="K142" s="44"/>
      <c r="L142" s="43"/>
    </row>
    <row r="143" spans="1:12" ht="15">
      <c r="A143" s="23"/>
      <c r="B143" s="15"/>
      <c r="C143" s="11"/>
      <c r="D143" s="7" t="s">
        <v>24</v>
      </c>
      <c r="E143" s="42" t="s">
        <v>59</v>
      </c>
      <c r="F143" s="43">
        <v>100</v>
      </c>
      <c r="G143" s="43">
        <v>1.1299999999999999</v>
      </c>
      <c r="H143" s="43">
        <v>0.38</v>
      </c>
      <c r="I143" s="43">
        <v>15.75</v>
      </c>
      <c r="J143" s="43">
        <v>70.94</v>
      </c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70">SUM(G139:G145)</f>
        <v>15.370000000000001</v>
      </c>
      <c r="H146" s="19">
        <f t="shared" si="70"/>
        <v>13.120000000000001</v>
      </c>
      <c r="I146" s="19">
        <f t="shared" si="70"/>
        <v>52.68</v>
      </c>
      <c r="J146" s="19">
        <f t="shared" si="70"/>
        <v>607.99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83</v>
      </c>
      <c r="F148" s="43">
        <v>200</v>
      </c>
      <c r="G148" s="43">
        <v>6.06</v>
      </c>
      <c r="H148" s="43">
        <v>9.17</v>
      </c>
      <c r="I148" s="43">
        <v>15.77</v>
      </c>
      <c r="J148" s="43">
        <v>170</v>
      </c>
      <c r="K148" s="44">
        <v>77</v>
      </c>
      <c r="L148" s="43"/>
    </row>
    <row r="149" spans="1:12" ht="15">
      <c r="A149" s="23"/>
      <c r="B149" s="15"/>
      <c r="C149" s="11"/>
      <c r="D149" s="7" t="s">
        <v>28</v>
      </c>
      <c r="E149" s="42" t="s">
        <v>84</v>
      </c>
      <c r="F149" s="43">
        <v>150</v>
      </c>
      <c r="G149" s="43">
        <v>6.76</v>
      </c>
      <c r="H149" s="43">
        <v>11.43</v>
      </c>
      <c r="I149" s="43">
        <v>21.61</v>
      </c>
      <c r="J149" s="43">
        <v>216.35</v>
      </c>
      <c r="K149" s="44">
        <v>212</v>
      </c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63</v>
      </c>
      <c r="F151" s="43">
        <v>200</v>
      </c>
      <c r="G151" s="43">
        <v>3.39</v>
      </c>
      <c r="H151" s="43">
        <v>3</v>
      </c>
      <c r="I151" s="43">
        <v>24.3</v>
      </c>
      <c r="J151" s="43">
        <v>139.66</v>
      </c>
      <c r="K151" s="44">
        <v>692</v>
      </c>
      <c r="L151" s="43"/>
    </row>
    <row r="152" spans="1:12" ht="15">
      <c r="A152" s="23"/>
      <c r="B152" s="15"/>
      <c r="C152" s="11"/>
      <c r="D152" s="7" t="s">
        <v>31</v>
      </c>
      <c r="E152" s="42" t="s">
        <v>48</v>
      </c>
      <c r="F152" s="43">
        <v>30</v>
      </c>
      <c r="G152" s="43">
        <v>3.95</v>
      </c>
      <c r="H152" s="43">
        <v>0.5</v>
      </c>
      <c r="I152" s="43">
        <v>24.2</v>
      </c>
      <c r="J152" s="43">
        <v>117.1</v>
      </c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49</v>
      </c>
      <c r="F153" s="43">
        <v>30</v>
      </c>
      <c r="G153" s="43">
        <v>1.98</v>
      </c>
      <c r="H153" s="43">
        <v>0.36</v>
      </c>
      <c r="I153" s="43">
        <v>10.199999999999999</v>
      </c>
      <c r="J153" s="43">
        <v>51.96</v>
      </c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95.12</v>
      </c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610</v>
      </c>
      <c r="G156" s="19">
        <f t="shared" ref="G156:J156" si="72">SUM(G147:G155)</f>
        <v>22.14</v>
      </c>
      <c r="H156" s="19">
        <f t="shared" si="72"/>
        <v>24.46</v>
      </c>
      <c r="I156" s="19">
        <f t="shared" si="72"/>
        <v>96.08</v>
      </c>
      <c r="J156" s="19">
        <f t="shared" si="72"/>
        <v>695.07</v>
      </c>
      <c r="K156" s="25"/>
      <c r="L156" s="19">
        <f t="shared" ref="L156" si="73">SUM(L147:L155)</f>
        <v>95.12</v>
      </c>
    </row>
    <row r="157" spans="1:12" ht="1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1190</v>
      </c>
      <c r="G157" s="32">
        <f t="shared" ref="G157" si="74">G146+G156</f>
        <v>37.510000000000005</v>
      </c>
      <c r="H157" s="32">
        <f t="shared" ref="H157" si="75">H146+H156</f>
        <v>37.58</v>
      </c>
      <c r="I157" s="32">
        <f t="shared" ref="I157" si="76">I146+I156</f>
        <v>148.76</v>
      </c>
      <c r="J157" s="32">
        <f t="shared" ref="J157:L157" si="77">J146+J156</f>
        <v>1303.06</v>
      </c>
      <c r="K157" s="32"/>
      <c r="L157" s="32">
        <f t="shared" si="77"/>
        <v>95.12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69</v>
      </c>
      <c r="F158" s="40">
        <v>250</v>
      </c>
      <c r="G158" s="40">
        <v>2.65</v>
      </c>
      <c r="H158" s="40">
        <v>1.87</v>
      </c>
      <c r="I158" s="40">
        <v>20.5</v>
      </c>
      <c r="J158" s="40">
        <v>267.85000000000002</v>
      </c>
      <c r="K158" s="41">
        <v>4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68</v>
      </c>
      <c r="F160" s="43">
        <v>200</v>
      </c>
      <c r="G160" s="43">
        <v>0.53</v>
      </c>
      <c r="H160" s="43">
        <v>0</v>
      </c>
      <c r="I160" s="43">
        <v>9.8699999999999992</v>
      </c>
      <c r="J160" s="43">
        <v>41.6</v>
      </c>
      <c r="K160" s="44">
        <v>394</v>
      </c>
      <c r="L160" s="43"/>
    </row>
    <row r="161" spans="1:12" ht="15">
      <c r="A161" s="23"/>
      <c r="B161" s="15"/>
      <c r="C161" s="11"/>
      <c r="D161" s="7" t="s">
        <v>23</v>
      </c>
      <c r="E161" s="42" t="s">
        <v>43</v>
      </c>
      <c r="F161" s="43">
        <v>30</v>
      </c>
      <c r="G161" s="43">
        <v>5.3</v>
      </c>
      <c r="H161" s="43">
        <v>8.26</v>
      </c>
      <c r="I161" s="43">
        <v>14.82</v>
      </c>
      <c r="J161" s="43">
        <v>154</v>
      </c>
      <c r="K161" s="44">
        <v>2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480</v>
      </c>
      <c r="G165" s="19">
        <f t="shared" ref="G165:J165" si="78">SUM(G158:G164)</f>
        <v>8.48</v>
      </c>
      <c r="H165" s="19">
        <f t="shared" si="78"/>
        <v>10.129999999999999</v>
      </c>
      <c r="I165" s="19">
        <f t="shared" si="78"/>
        <v>45.19</v>
      </c>
      <c r="J165" s="19">
        <f t="shared" si="78"/>
        <v>463.45000000000005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72</v>
      </c>
      <c r="F166" s="43">
        <v>50</v>
      </c>
      <c r="G166" s="43">
        <v>0.9</v>
      </c>
      <c r="H166" s="43">
        <v>0</v>
      </c>
      <c r="I166" s="43">
        <v>2.4500000000000002</v>
      </c>
      <c r="J166" s="43">
        <v>14</v>
      </c>
      <c r="K166" s="44">
        <v>10</v>
      </c>
      <c r="L166" s="43"/>
    </row>
    <row r="167" spans="1:12" ht="15">
      <c r="A167" s="23"/>
      <c r="B167" s="15"/>
      <c r="C167" s="11"/>
      <c r="D167" s="7" t="s">
        <v>27</v>
      </c>
      <c r="E167" s="42" t="s">
        <v>85</v>
      </c>
      <c r="F167" s="43">
        <v>200</v>
      </c>
      <c r="G167" s="43">
        <v>11.52</v>
      </c>
      <c r="H167" s="43">
        <v>2.96</v>
      </c>
      <c r="I167" s="43">
        <v>6.8</v>
      </c>
      <c r="J167" s="43">
        <v>98.16</v>
      </c>
      <c r="K167" s="44">
        <v>110</v>
      </c>
      <c r="L167" s="43"/>
    </row>
    <row r="168" spans="1:12" ht="15">
      <c r="A168" s="23"/>
      <c r="B168" s="15"/>
      <c r="C168" s="11"/>
      <c r="D168" s="7" t="s">
        <v>28</v>
      </c>
      <c r="E168" s="42" t="s">
        <v>81</v>
      </c>
      <c r="F168" s="43">
        <v>80</v>
      </c>
      <c r="G168" s="43">
        <v>15</v>
      </c>
      <c r="H168" s="43">
        <v>13.7</v>
      </c>
      <c r="I168" s="43">
        <v>39.6</v>
      </c>
      <c r="J168" s="43">
        <v>335.8</v>
      </c>
      <c r="K168" s="44">
        <v>487</v>
      </c>
      <c r="L168" s="43"/>
    </row>
    <row r="169" spans="1:12" ht="15">
      <c r="A169" s="23"/>
      <c r="B169" s="15"/>
      <c r="C169" s="11"/>
      <c r="D169" s="7" t="s">
        <v>29</v>
      </c>
      <c r="E169" s="42" t="s">
        <v>86</v>
      </c>
      <c r="F169" s="43">
        <v>150</v>
      </c>
      <c r="G169" s="43">
        <v>6.66</v>
      </c>
      <c r="H169" s="43">
        <v>9.0299999999999994</v>
      </c>
      <c r="I169" s="43">
        <v>42.38</v>
      </c>
      <c r="J169" s="43">
        <v>277.60000000000002</v>
      </c>
      <c r="K169" s="44">
        <v>166</v>
      </c>
      <c r="L169" s="43"/>
    </row>
    <row r="170" spans="1:12" ht="15">
      <c r="A170" s="23"/>
      <c r="B170" s="15"/>
      <c r="C170" s="11"/>
      <c r="D170" s="7" t="s">
        <v>30</v>
      </c>
      <c r="E170" s="42" t="s">
        <v>68</v>
      </c>
      <c r="F170" s="43">
        <v>200</v>
      </c>
      <c r="G170" s="43">
        <v>0.53</v>
      </c>
      <c r="H170" s="43">
        <v>0</v>
      </c>
      <c r="I170" s="43">
        <v>9.8699999999999992</v>
      </c>
      <c r="J170" s="43">
        <v>41.6</v>
      </c>
      <c r="K170" s="44">
        <v>394</v>
      </c>
      <c r="L170" s="43"/>
    </row>
    <row r="171" spans="1:12" ht="15">
      <c r="A171" s="23"/>
      <c r="B171" s="15"/>
      <c r="C171" s="11"/>
      <c r="D171" s="7" t="s">
        <v>31</v>
      </c>
      <c r="E171" s="42" t="s">
        <v>48</v>
      </c>
      <c r="F171" s="43">
        <v>30</v>
      </c>
      <c r="G171" s="43">
        <v>3.95</v>
      </c>
      <c r="H171" s="43">
        <v>0.5</v>
      </c>
      <c r="I171" s="43">
        <v>24.2</v>
      </c>
      <c r="J171" s="43">
        <v>117.1</v>
      </c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49</v>
      </c>
      <c r="F172" s="43">
        <v>30</v>
      </c>
      <c r="G172" s="43">
        <v>1.98</v>
      </c>
      <c r="H172" s="43">
        <v>0.36</v>
      </c>
      <c r="I172" s="43">
        <v>10.199999999999999</v>
      </c>
      <c r="J172" s="43">
        <v>51.96</v>
      </c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95.12</v>
      </c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40.54</v>
      </c>
      <c r="H175" s="19">
        <f t="shared" si="80"/>
        <v>26.549999999999997</v>
      </c>
      <c r="I175" s="19">
        <f t="shared" si="80"/>
        <v>135.5</v>
      </c>
      <c r="J175" s="19">
        <f t="shared" si="80"/>
        <v>936.22000000000014</v>
      </c>
      <c r="K175" s="25"/>
      <c r="L175" s="19">
        <f t="shared" ref="L175" si="81">SUM(L166:L174)</f>
        <v>95.12</v>
      </c>
    </row>
    <row r="176" spans="1:12" ht="1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1220</v>
      </c>
      <c r="G176" s="32">
        <f t="shared" ref="G176" si="82">G165+G175</f>
        <v>49.019999999999996</v>
      </c>
      <c r="H176" s="32">
        <f t="shared" ref="H176" si="83">H165+H175</f>
        <v>36.679999999999993</v>
      </c>
      <c r="I176" s="32">
        <f t="shared" ref="I176" si="84">I165+I175</f>
        <v>180.69</v>
      </c>
      <c r="J176" s="32">
        <f t="shared" ref="J176:L176" si="85">J165+J175</f>
        <v>1399.67</v>
      </c>
      <c r="K176" s="32"/>
      <c r="L176" s="32">
        <f t="shared" si="85"/>
        <v>95.12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50</v>
      </c>
      <c r="F177" s="40">
        <v>250</v>
      </c>
      <c r="G177" s="40">
        <v>8.16</v>
      </c>
      <c r="H177" s="40">
        <v>9.84</v>
      </c>
      <c r="I177" s="40">
        <v>47.8</v>
      </c>
      <c r="J177" s="40">
        <v>264</v>
      </c>
      <c r="K177" s="41">
        <v>4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70</v>
      </c>
      <c r="F179" s="43">
        <v>200</v>
      </c>
      <c r="G179" s="43">
        <v>0.18</v>
      </c>
      <c r="H179" s="43">
        <v>0.02</v>
      </c>
      <c r="I179" s="43">
        <v>20.49</v>
      </c>
      <c r="J179" s="43">
        <v>86.88</v>
      </c>
      <c r="K179" s="44">
        <v>180</v>
      </c>
      <c r="L179" s="43"/>
    </row>
    <row r="180" spans="1:12" ht="15">
      <c r="A180" s="23"/>
      <c r="B180" s="15"/>
      <c r="C180" s="11"/>
      <c r="D180" s="7" t="s">
        <v>23</v>
      </c>
      <c r="E180" s="42" t="s">
        <v>71</v>
      </c>
      <c r="F180" s="43">
        <v>50</v>
      </c>
      <c r="G180" s="43">
        <v>8.2100000000000009</v>
      </c>
      <c r="H180" s="43">
        <v>7.84</v>
      </c>
      <c r="I180" s="43">
        <v>14.76</v>
      </c>
      <c r="J180" s="43">
        <v>164.25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16.55</v>
      </c>
      <c r="H184" s="19">
        <f t="shared" si="86"/>
        <v>17.7</v>
      </c>
      <c r="I184" s="19">
        <f t="shared" si="86"/>
        <v>83.05</v>
      </c>
      <c r="J184" s="19">
        <f t="shared" si="86"/>
        <v>515.13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88</v>
      </c>
      <c r="F185" s="43">
        <v>60</v>
      </c>
      <c r="G185" s="43">
        <v>0.5</v>
      </c>
      <c r="H185" s="43">
        <v>2.4300000000000002</v>
      </c>
      <c r="I185" s="43">
        <v>2.5</v>
      </c>
      <c r="J185" s="43">
        <v>33.869999999999997</v>
      </c>
      <c r="K185" s="44">
        <v>60</v>
      </c>
      <c r="L185" s="43"/>
    </row>
    <row r="186" spans="1:12" ht="15">
      <c r="A186" s="23"/>
      <c r="B186" s="15"/>
      <c r="C186" s="11"/>
      <c r="D186" s="7" t="s">
        <v>27</v>
      </c>
      <c r="E186" s="42" t="s">
        <v>87</v>
      </c>
      <c r="F186" s="43">
        <v>200</v>
      </c>
      <c r="G186" s="43">
        <v>8.61</v>
      </c>
      <c r="H186" s="43">
        <v>8.4</v>
      </c>
      <c r="I186" s="43">
        <v>14.34</v>
      </c>
      <c r="J186" s="43">
        <v>167.4</v>
      </c>
      <c r="K186" s="44">
        <v>142</v>
      </c>
      <c r="L186" s="43"/>
    </row>
    <row r="187" spans="1:12" ht="15">
      <c r="A187" s="23"/>
      <c r="B187" s="15"/>
      <c r="C187" s="11"/>
      <c r="D187" s="7" t="s">
        <v>28</v>
      </c>
      <c r="E187" s="42" t="s">
        <v>81</v>
      </c>
      <c r="F187" s="43">
        <v>80</v>
      </c>
      <c r="G187" s="43">
        <v>15</v>
      </c>
      <c r="H187" s="43">
        <v>13.7</v>
      </c>
      <c r="I187" s="43">
        <v>39.6</v>
      </c>
      <c r="J187" s="43">
        <v>335.8</v>
      </c>
      <c r="K187" s="44">
        <v>487</v>
      </c>
      <c r="L187" s="43"/>
    </row>
    <row r="188" spans="1:12" ht="15">
      <c r="A188" s="23"/>
      <c r="B188" s="15"/>
      <c r="C188" s="11"/>
      <c r="D188" s="7" t="s">
        <v>29</v>
      </c>
      <c r="E188" s="42" t="s">
        <v>67</v>
      </c>
      <c r="F188" s="43">
        <v>150</v>
      </c>
      <c r="G188" s="43">
        <v>3.56</v>
      </c>
      <c r="H188" s="43">
        <v>8.75</v>
      </c>
      <c r="I188" s="43">
        <v>37.08</v>
      </c>
      <c r="J188" s="43">
        <v>241.3</v>
      </c>
      <c r="K188" s="44">
        <v>171</v>
      </c>
      <c r="L188" s="43"/>
    </row>
    <row r="189" spans="1:12" ht="15">
      <c r="A189" s="23"/>
      <c r="B189" s="15"/>
      <c r="C189" s="11"/>
      <c r="D189" s="7" t="s">
        <v>30</v>
      </c>
      <c r="E189" s="42" t="s">
        <v>77</v>
      </c>
      <c r="F189" s="43">
        <v>200</v>
      </c>
      <c r="G189" s="43">
        <v>0.5</v>
      </c>
      <c r="H189" s="43">
        <v>0.1</v>
      </c>
      <c r="I189" s="43">
        <v>10.1</v>
      </c>
      <c r="J189" s="43">
        <v>46</v>
      </c>
      <c r="K189" s="44">
        <v>399</v>
      </c>
      <c r="L189" s="43"/>
    </row>
    <row r="190" spans="1:12" ht="15">
      <c r="A190" s="23"/>
      <c r="B190" s="15"/>
      <c r="C190" s="11"/>
      <c r="D190" s="7" t="s">
        <v>31</v>
      </c>
      <c r="E190" s="42" t="s">
        <v>48</v>
      </c>
      <c r="F190" s="43">
        <v>30</v>
      </c>
      <c r="G190" s="43">
        <v>3.95</v>
      </c>
      <c r="H190" s="43">
        <v>0.5</v>
      </c>
      <c r="I190" s="43">
        <v>24.2</v>
      </c>
      <c r="J190" s="43">
        <v>117.1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49</v>
      </c>
      <c r="F191" s="43">
        <v>30</v>
      </c>
      <c r="G191" s="43">
        <v>1.98</v>
      </c>
      <c r="H191" s="43">
        <v>0.36</v>
      </c>
      <c r="I191" s="43">
        <v>10.199999999999999</v>
      </c>
      <c r="J191" s="43">
        <v>51.96</v>
      </c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95.12</v>
      </c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34.099999999999994</v>
      </c>
      <c r="H194" s="19">
        <f t="shared" si="88"/>
        <v>34.24</v>
      </c>
      <c r="I194" s="19">
        <f t="shared" si="88"/>
        <v>138.01999999999998</v>
      </c>
      <c r="J194" s="19">
        <f t="shared" si="88"/>
        <v>993.43000000000018</v>
      </c>
      <c r="K194" s="25"/>
      <c r="L194" s="19">
        <f t="shared" ref="L194" si="89">SUM(L185:L193)</f>
        <v>95.12</v>
      </c>
    </row>
    <row r="195" spans="1:12" ht="1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1250</v>
      </c>
      <c r="G195" s="32">
        <f t="shared" ref="G195" si="90">G184+G194</f>
        <v>50.649999999999991</v>
      </c>
      <c r="H195" s="32">
        <f t="shared" ref="H195" si="91">H184+H194</f>
        <v>51.94</v>
      </c>
      <c r="I195" s="32">
        <f t="shared" ref="I195" si="92">I184+I194</f>
        <v>221.07</v>
      </c>
      <c r="J195" s="32">
        <f t="shared" ref="J195:L195" si="93">J184+J194</f>
        <v>1508.5600000000002</v>
      </c>
      <c r="K195" s="32"/>
      <c r="L195" s="32">
        <f t="shared" si="93"/>
        <v>95.12</v>
      </c>
    </row>
    <row r="196" spans="1:1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1235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47.852999999999994</v>
      </c>
      <c r="H196" s="34">
        <f t="shared" si="94"/>
        <v>44.153999999999989</v>
      </c>
      <c r="I196" s="34">
        <f t="shared" si="94"/>
        <v>182.3272</v>
      </c>
      <c r="J196" s="34">
        <f t="shared" si="94"/>
        <v>1381.203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95.12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dcterms:created xsi:type="dcterms:W3CDTF">2022-05-16T14:23:56Z</dcterms:created>
  <dcterms:modified xsi:type="dcterms:W3CDTF">2023-10-18T07:18:12Z</dcterms:modified>
</cp:coreProperties>
</file>