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H24" s="1"/>
  <c r="G13"/>
  <c r="G24" s="1"/>
  <c r="F13"/>
  <c r="F24" s="1"/>
  <c r="F81" l="1"/>
  <c r="L157"/>
  <c r="L119"/>
  <c r="L195"/>
  <c r="J195"/>
  <c r="L176"/>
  <c r="I157"/>
  <c r="H157"/>
  <c r="G157"/>
  <c r="F157"/>
  <c r="L138"/>
  <c r="J138"/>
  <c r="L100"/>
  <c r="I100"/>
  <c r="H100"/>
  <c r="G100"/>
  <c r="F100"/>
  <c r="L81"/>
  <c r="J81"/>
  <c r="L62"/>
  <c r="L43"/>
  <c r="I43"/>
  <c r="H43"/>
  <c r="G43"/>
  <c r="F43"/>
  <c r="L24"/>
  <c r="I24"/>
  <c r="J24"/>
  <c r="F196" l="1"/>
  <c r="H196"/>
  <c r="G196"/>
  <c r="J196"/>
  <c r="L196"/>
  <c r="I196"/>
</calcChain>
</file>

<file path=xl/sharedStrings.xml><?xml version="1.0" encoding="utf-8"?>
<sst xmlns="http://schemas.openxmlformats.org/spreadsheetml/2006/main" count="295" uniqueCount="112">
  <si>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</si>
  <si>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</si>
  <si>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</si>
  <si>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</si>
  <si>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</si>
  <si>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</si>
  <si>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</si>
  <si>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</si>
  <si>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</si>
  <si>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</si>
  <si>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</si>
  <si>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</si>
  <si>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</si>
  <si>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</si>
  <si>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</si>
  <si>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</si>
  <si>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</si>
  <si>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</si>
  <si>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</si>
  <si>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</si>
  <si>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</si>
  <si>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</si>
  <si>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</si>
  <si>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</si>
  <si>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</si>
  <si>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</si>
  <si>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</si>
  <si>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</si>
  <si>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</si>
  <si>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</si>
  <si>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</si>
  <si>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</si>
  <si>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</si>
  <si>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</si>
  <si>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</si>
  <si>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</si>
  <si>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</si>
  <si>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</si>
  <si>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</si>
  <si>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</si>
  <si>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Иост И.Ю.</t>
  </si>
  <si>
    <t>Чай с сахаром и лимоном</t>
  </si>
  <si>
    <t>Пшеничный с сыром</t>
  </si>
  <si>
    <t>Пшеничный</t>
  </si>
  <si>
    <t>Ржаной</t>
  </si>
  <si>
    <t>Суп картофельный с бабавыми (горох) на курином бульоне</t>
  </si>
  <si>
    <t>Макароны отварные с маслом</t>
  </si>
  <si>
    <t>Компот из смеси сухофруктов промышленного производства</t>
  </si>
  <si>
    <t>Пшеничный с джемсом промышленного производства</t>
  </si>
  <si>
    <t>Банан</t>
  </si>
  <si>
    <t>Яблоко</t>
  </si>
  <si>
    <t>Суп крестьянский с крупой (гречневой) на курином бульоне</t>
  </si>
  <si>
    <t>Кофейный напиток на молоке</t>
  </si>
  <si>
    <t>Чай с сахаром и молоком</t>
  </si>
  <si>
    <t>Чай каркаде с сахаром</t>
  </si>
  <si>
    <t>Голень куриная отварная</t>
  </si>
  <si>
    <t>Курица отварная</t>
  </si>
  <si>
    <t>Лапшевник с творогом запеченый в духовом шкафу</t>
  </si>
  <si>
    <t>Борщ с капустой и картофелем на говяжьем бульоне</t>
  </si>
  <si>
    <t>Суп рыбный</t>
  </si>
  <si>
    <t>Икра кабачковая промышленного производства</t>
  </si>
  <si>
    <t>МОУ Бронцевская СОШ</t>
  </si>
  <si>
    <t>Каша геркулесовая молочная вязкая с маслом сливочным</t>
  </si>
  <si>
    <t>Булочка школьная</t>
  </si>
  <si>
    <t>Свежие овощи куском (огурец)</t>
  </si>
  <si>
    <t>Суп - лапша домашняя на курином бульоне</t>
  </si>
  <si>
    <t>Куриная грудка отварная</t>
  </si>
  <si>
    <t>Тушеная капуста</t>
  </si>
  <si>
    <t>Омлет запеченый в духовом шкафу</t>
  </si>
  <si>
    <t>Бутерброд с сыром</t>
  </si>
  <si>
    <t>Аельсин</t>
  </si>
  <si>
    <t>Салат из свехей капусты с морковью</t>
  </si>
  <si>
    <t>Суп картофельный  на курином бульоне</t>
  </si>
  <si>
    <t>Рыба, тушенас с овощами и сметаной</t>
  </si>
  <si>
    <t>Рис отварной с маслом</t>
  </si>
  <si>
    <t>Каша пшенная молочная вязкая с маслом сливочным</t>
  </si>
  <si>
    <t>Коейный напиток на молоке</t>
  </si>
  <si>
    <t>Оладьи со сгущенным молоком</t>
  </si>
  <si>
    <t>Кисель плодово-ягодный промышленного производства</t>
  </si>
  <si>
    <t>Запеканка из творога запеченая в духовом шкафу со сгущенным молоком</t>
  </si>
  <si>
    <t>Свежие овощи куском (помидор)</t>
  </si>
  <si>
    <t>Щи из свежей капусты с картофелем на говяжьем бульоне со сметаной</t>
  </si>
  <si>
    <t>Гречка отварая рассыпчатая</t>
  </si>
  <si>
    <t>Гуляш из куриного мяса</t>
  </si>
  <si>
    <t>Сок или нектар промышленного производства</t>
  </si>
  <si>
    <t>Кондитерское изделие (печенье)</t>
  </si>
  <si>
    <t>Каша манная молочная смаслом сливочным</t>
  </si>
  <si>
    <t>Бутерброд с маслом сливочным</t>
  </si>
  <si>
    <t>Кукуруза, консервированная промышленного производства</t>
  </si>
  <si>
    <t xml:space="preserve">Суп картофельный с бабовыми (фасолью) на курином бульоне </t>
  </si>
  <si>
    <t>Макароны отварные</t>
  </si>
  <si>
    <t>Компот из свежих яблок</t>
  </si>
  <si>
    <t>Омлет запеченый в духовом шкафу, смешанныцй с зеленым горошком</t>
  </si>
  <si>
    <t>Груша</t>
  </si>
  <si>
    <t>Картофельное пюре</t>
  </si>
  <si>
    <t>Биточки из мяса курицы и говядины</t>
  </si>
  <si>
    <t>Рассольник лениградский со сметаной на курином бульоне</t>
  </si>
  <si>
    <t>Печень говяжья по-строгоновски</t>
  </si>
  <si>
    <t>Изделие кондитерское (пряник)</t>
  </si>
  <si>
    <t>Суп с макаронными изделиями на курином бульоне</t>
  </si>
  <si>
    <t>Гречка отварная рассыпчатая с овощами</t>
  </si>
  <si>
    <t>Куриное мясо отварное</t>
  </si>
  <si>
    <t>Компот из сухофруктов промышленного производства</t>
  </si>
  <si>
    <t>Каша рисовая молочная вязкая с маслом сливочным</t>
  </si>
  <si>
    <t>Блинчики с повидлом промышленного производства</t>
  </si>
  <si>
    <t>Каша молочная "Дружба" вязкая с маслом сливочным</t>
  </si>
  <si>
    <t>Бутерброд с джемом промышленного производства</t>
  </si>
  <si>
    <t>Апельсин</t>
  </si>
  <si>
    <t>Салат из свежей капусты с морковью</t>
  </si>
  <si>
    <t>Картофель тушеный</t>
  </si>
  <si>
    <t>сладкое</t>
  </si>
  <si>
    <t>Пряник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</si>
</sst>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L79" sqref="L7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61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5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200</v>
      </c>
      <c r="G6" s="40">
        <v>8.31</v>
      </c>
      <c r="H6" s="40">
        <v>13.1</v>
      </c>
      <c r="I6" s="40">
        <v>37.6</v>
      </c>
      <c r="J6" s="40">
        <v>301.54000000000002</v>
      </c>
      <c r="K6" s="41">
        <v>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0.53</v>
      </c>
      <c r="H8" s="43">
        <v>0</v>
      </c>
      <c r="I8" s="43">
        <v>9.8699999999999992</v>
      </c>
      <c r="J8" s="43">
        <v>41.6</v>
      </c>
      <c r="K8" s="44">
        <v>394</v>
      </c>
      <c r="L8" s="43"/>
    </row>
    <row r="9" spans="1:12" ht="15">
      <c r="A9" s="23"/>
      <c r="B9" s="15"/>
      <c r="C9" s="11"/>
      <c r="D9" s="7" t="s">
        <v>23</v>
      </c>
      <c r="E9" s="42" t="s">
        <v>63</v>
      </c>
      <c r="F9" s="43">
        <v>80</v>
      </c>
      <c r="G9" s="43">
        <v>5.12</v>
      </c>
      <c r="H9" s="43">
        <v>1.98</v>
      </c>
      <c r="I9" s="43">
        <v>26.96</v>
      </c>
      <c r="J9" s="43">
        <v>146.13999999999999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50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368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14.360000000000001</v>
      </c>
      <c r="H13" s="19">
        <f t="shared" si="0"/>
        <v>15.48</v>
      </c>
      <c r="I13" s="19">
        <f t="shared" si="0"/>
        <v>84.23</v>
      </c>
      <c r="J13" s="19">
        <f t="shared" si="0"/>
        <v>536.28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64</v>
      </c>
      <c r="F14" s="43">
        <v>60</v>
      </c>
      <c r="G14" s="43">
        <v>1.38</v>
      </c>
      <c r="H14" s="43">
        <v>3.78</v>
      </c>
      <c r="I14" s="43">
        <v>3.44</v>
      </c>
      <c r="J14" s="43">
        <v>53.3</v>
      </c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65</v>
      </c>
      <c r="F15" s="43">
        <v>250</v>
      </c>
      <c r="G15" s="43">
        <v>2.7</v>
      </c>
      <c r="H15" s="43">
        <v>22.2</v>
      </c>
      <c r="I15" s="43">
        <v>0.81</v>
      </c>
      <c r="J15" s="43">
        <v>240.84</v>
      </c>
      <c r="K15" s="44">
        <v>140</v>
      </c>
      <c r="L15" s="43"/>
    </row>
    <row r="16" spans="1:12" ht="15">
      <c r="A16" s="23"/>
      <c r="B16" s="15"/>
      <c r="C16" s="11"/>
      <c r="D16" s="7" t="s">
        <v>28</v>
      </c>
      <c r="E16" s="42" t="s">
        <v>66</v>
      </c>
      <c r="F16" s="43">
        <v>90</v>
      </c>
      <c r="G16" s="43">
        <v>4.51</v>
      </c>
      <c r="H16" s="43">
        <v>7.35</v>
      </c>
      <c r="I16" s="43">
        <v>0.36</v>
      </c>
      <c r="J16" s="43">
        <v>85.63</v>
      </c>
      <c r="K16" s="44">
        <v>487</v>
      </c>
      <c r="L16" s="43"/>
    </row>
    <row r="17" spans="1:12" ht="15">
      <c r="A17" s="23"/>
      <c r="B17" s="15"/>
      <c r="C17" s="11"/>
      <c r="D17" s="7" t="s">
        <v>29</v>
      </c>
      <c r="E17" s="42" t="s">
        <v>67</v>
      </c>
      <c r="F17" s="43">
        <v>150</v>
      </c>
      <c r="G17" s="43">
        <v>4.68</v>
      </c>
      <c r="H17" s="43">
        <v>10.44</v>
      </c>
      <c r="I17" s="43">
        <v>17.64</v>
      </c>
      <c r="J17" s="43">
        <v>183.24</v>
      </c>
      <c r="K17" s="44">
        <v>336</v>
      </c>
      <c r="L17" s="43"/>
    </row>
    <row r="18" spans="1:12" ht="1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0.53</v>
      </c>
      <c r="H18" s="43">
        <v>0</v>
      </c>
      <c r="I18" s="43">
        <v>9.8699999999999992</v>
      </c>
      <c r="J18" s="43">
        <v>41.6</v>
      </c>
      <c r="K18" s="44">
        <v>685</v>
      </c>
      <c r="L18" s="43"/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3.95</v>
      </c>
      <c r="H19" s="43">
        <v>0.5</v>
      </c>
      <c r="I19" s="43">
        <v>24.2</v>
      </c>
      <c r="J19" s="43">
        <v>117.1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1.98</v>
      </c>
      <c r="H20" s="43">
        <v>0.36</v>
      </c>
      <c r="I20" s="43">
        <v>10.199999999999999</v>
      </c>
      <c r="J20" s="43">
        <v>51.96</v>
      </c>
      <c r="K20" s="44"/>
      <c r="L20" s="43">
        <v>222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19.73</v>
      </c>
      <c r="H23" s="19">
        <f t="shared" si="2"/>
        <v>44.629999999999995</v>
      </c>
      <c r="I23" s="19">
        <f t="shared" si="2"/>
        <v>66.52</v>
      </c>
      <c r="J23" s="19">
        <f t="shared" si="2"/>
        <v>773.67000000000007</v>
      </c>
      <c r="K23" s="25"/>
      <c r="L23" s="19">
        <f t="shared" ref="L23" si="3">SUM(L14:L22)</f>
        <v>222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1390</v>
      </c>
      <c r="G24" s="32">
        <f t="shared" ref="G24:J24" si="4">G13+G23</f>
        <v>34.090000000000003</v>
      </c>
      <c r="H24" s="32">
        <f t="shared" si="4"/>
        <v>60.11</v>
      </c>
      <c r="I24" s="32">
        <f t="shared" si="4"/>
        <v>150.75</v>
      </c>
      <c r="J24" s="32">
        <f t="shared" si="4"/>
        <v>1309.95</v>
      </c>
      <c r="K24" s="32"/>
      <c r="L24" s="32">
        <f t="shared" ref="L24" si="5">L13+L23</f>
        <v>222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200</v>
      </c>
      <c r="G25" s="40">
        <v>7.37</v>
      </c>
      <c r="H25" s="40">
        <v>14.2</v>
      </c>
      <c r="I25" s="40">
        <v>1.27</v>
      </c>
      <c r="J25" s="40">
        <v>162.36000000000001</v>
      </c>
      <c r="K25" s="41">
        <v>215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0.53</v>
      </c>
      <c r="H27" s="43">
        <v>0</v>
      </c>
      <c r="I27" s="43">
        <v>9.8699999999999992</v>
      </c>
      <c r="J27" s="43">
        <v>41.6</v>
      </c>
      <c r="K27" s="44">
        <v>685</v>
      </c>
      <c r="L27" s="43"/>
    </row>
    <row r="28" spans="1:12" ht="15">
      <c r="A28" s="14"/>
      <c r="B28" s="15"/>
      <c r="C28" s="11"/>
      <c r="D28" s="7" t="s">
        <v>23</v>
      </c>
      <c r="E28" s="42" t="s">
        <v>69</v>
      </c>
      <c r="F28" s="43">
        <v>50</v>
      </c>
      <c r="G28" s="43">
        <v>5.3</v>
      </c>
      <c r="H28" s="43">
        <v>8.26</v>
      </c>
      <c r="I28" s="43">
        <v>14.82</v>
      </c>
      <c r="J28" s="43">
        <v>154.82</v>
      </c>
      <c r="K28" s="44">
        <v>2</v>
      </c>
      <c r="L28" s="43"/>
    </row>
    <row r="29" spans="1:12" ht="15">
      <c r="A29" s="14"/>
      <c r="B29" s="15"/>
      <c r="C29" s="11"/>
      <c r="D29" s="7" t="s">
        <v>24</v>
      </c>
      <c r="E29" s="42" t="s">
        <v>70</v>
      </c>
      <c r="F29" s="43">
        <v>100</v>
      </c>
      <c r="G29" s="43">
        <v>0.3</v>
      </c>
      <c r="H29" s="43">
        <v>0.23</v>
      </c>
      <c r="I29" s="43">
        <v>7.73</v>
      </c>
      <c r="J29" s="43">
        <v>34.19</v>
      </c>
      <c r="K29" s="44">
        <v>368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13.5</v>
      </c>
      <c r="H32" s="19">
        <f t="shared" ref="H32" si="7">SUM(H25:H31)</f>
        <v>22.69</v>
      </c>
      <c r="I32" s="19">
        <f t="shared" ref="I32" si="8">SUM(I25:I31)</f>
        <v>33.69</v>
      </c>
      <c r="J32" s="19">
        <f t="shared" ref="J32:L32" si="9">SUM(J25:J31)</f>
        <v>392.96999999999997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71</v>
      </c>
      <c r="F33" s="43">
        <v>60</v>
      </c>
      <c r="G33" s="43">
        <v>0.85</v>
      </c>
      <c r="H33" s="43">
        <v>3.05</v>
      </c>
      <c r="I33" s="43">
        <v>5.41</v>
      </c>
      <c r="J33" s="43">
        <v>52.49</v>
      </c>
      <c r="K33" s="44">
        <v>43</v>
      </c>
      <c r="L33" s="43"/>
    </row>
    <row r="34" spans="1:12" ht="15">
      <c r="A34" s="14"/>
      <c r="B34" s="15"/>
      <c r="C34" s="11"/>
      <c r="D34" s="7" t="s">
        <v>27</v>
      </c>
      <c r="E34" s="42" t="s">
        <v>72</v>
      </c>
      <c r="F34" s="43">
        <v>250</v>
      </c>
      <c r="G34" s="43">
        <v>2.35</v>
      </c>
      <c r="H34" s="43">
        <v>2.8</v>
      </c>
      <c r="I34" s="43">
        <v>16.45</v>
      </c>
      <c r="J34" s="43">
        <v>100.4</v>
      </c>
      <c r="K34" s="44">
        <v>77</v>
      </c>
      <c r="L34" s="43"/>
    </row>
    <row r="35" spans="1:12" ht="15">
      <c r="A35" s="14"/>
      <c r="B35" s="15"/>
      <c r="C35" s="11"/>
      <c r="D35" s="7" t="s">
        <v>28</v>
      </c>
      <c r="E35" s="42" t="s">
        <v>73</v>
      </c>
      <c r="F35" s="43">
        <v>90</v>
      </c>
      <c r="G35" s="43">
        <v>4.3</v>
      </c>
      <c r="H35" s="43">
        <v>4.5999999999999996</v>
      </c>
      <c r="I35" s="43">
        <v>5</v>
      </c>
      <c r="J35" s="43">
        <v>78.599999999999994</v>
      </c>
      <c r="K35" s="44">
        <v>253</v>
      </c>
      <c r="L35" s="43"/>
    </row>
    <row r="36" spans="1:12" ht="15">
      <c r="A36" s="14"/>
      <c r="B36" s="15"/>
      <c r="C36" s="11"/>
      <c r="D36" s="7" t="s">
        <v>29</v>
      </c>
      <c r="E36" s="42" t="s">
        <v>74</v>
      </c>
      <c r="F36" s="43">
        <v>150</v>
      </c>
      <c r="G36" s="43">
        <v>3.67</v>
      </c>
      <c r="H36" s="43">
        <v>5.42</v>
      </c>
      <c r="I36" s="43">
        <v>36.67</v>
      </c>
      <c r="J36" s="43">
        <v>210.14</v>
      </c>
      <c r="K36" s="44">
        <v>171</v>
      </c>
      <c r="L36" s="43"/>
    </row>
    <row r="37" spans="1:12" ht="25.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0.18</v>
      </c>
      <c r="H37" s="43">
        <v>0.02</v>
      </c>
      <c r="I37" s="43">
        <v>20.49</v>
      </c>
      <c r="J37" s="43">
        <v>86.88</v>
      </c>
      <c r="K37" s="44">
        <v>639</v>
      </c>
      <c r="L37" s="43"/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3.95</v>
      </c>
      <c r="H38" s="43">
        <v>0.5</v>
      </c>
      <c r="I38" s="43">
        <v>24.2</v>
      </c>
      <c r="J38" s="43">
        <v>117.1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51.96</v>
      </c>
      <c r="K39" s="44"/>
      <c r="L39" s="43">
        <v>222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17.28</v>
      </c>
      <c r="H42" s="19">
        <f t="shared" ref="H42" si="11">SUM(H33:H41)</f>
        <v>16.75</v>
      </c>
      <c r="I42" s="19">
        <f t="shared" ref="I42" si="12">SUM(I33:I41)</f>
        <v>118.42</v>
      </c>
      <c r="J42" s="19">
        <f t="shared" ref="J42:L42" si="13">SUM(J33:J41)</f>
        <v>697.57</v>
      </c>
      <c r="K42" s="25"/>
      <c r="L42" s="19">
        <f t="shared" si="13"/>
        <v>222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1360</v>
      </c>
      <c r="G43" s="32">
        <f t="shared" ref="G43" si="14">G32+G42</f>
        <v>30.78</v>
      </c>
      <c r="H43" s="32">
        <f t="shared" ref="H43" si="15">H32+H42</f>
        <v>39.44</v>
      </c>
      <c r="I43" s="32">
        <f t="shared" ref="I43" si="16">I32+I42</f>
        <v>152.11000000000001</v>
      </c>
      <c r="J43" s="32">
        <f t="shared" ref="J43:L43" si="17">J32+J42</f>
        <v>1090.54</v>
      </c>
      <c r="K43" s="32"/>
      <c r="L43" s="32">
        <f t="shared" si="17"/>
        <v>222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200</v>
      </c>
      <c r="G44" s="40">
        <v>16.600000000000001</v>
      </c>
      <c r="H44" s="40">
        <v>20.399999999999999</v>
      </c>
      <c r="I44" s="40">
        <v>68.400000000000006</v>
      </c>
      <c r="J44" s="40">
        <v>244</v>
      </c>
      <c r="K44" s="41">
        <v>4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76</v>
      </c>
      <c r="F46" s="43">
        <v>200</v>
      </c>
      <c r="G46" s="43">
        <v>3.39</v>
      </c>
      <c r="H46" s="43">
        <v>3</v>
      </c>
      <c r="I46" s="43">
        <v>24.3</v>
      </c>
      <c r="J46" s="43">
        <v>139.66</v>
      </c>
      <c r="K46" s="44">
        <v>692</v>
      </c>
      <c r="L46" s="43"/>
    </row>
    <row r="47" spans="1:12" ht="15">
      <c r="A47" s="23"/>
      <c r="B47" s="15"/>
      <c r="C47" s="11"/>
      <c r="D47" s="7" t="s">
        <v>23</v>
      </c>
      <c r="E47" s="42" t="s">
        <v>48</v>
      </c>
      <c r="F47" s="43">
        <v>40</v>
      </c>
      <c r="G47" s="43">
        <v>8.2100000000000009</v>
      </c>
      <c r="H47" s="43">
        <v>7.84</v>
      </c>
      <c r="I47" s="43">
        <v>14.76</v>
      </c>
      <c r="J47" s="43">
        <v>164.25</v>
      </c>
      <c r="K47" s="44">
        <v>2</v>
      </c>
      <c r="L47" s="43"/>
    </row>
    <row r="48" spans="1:12" ht="15">
      <c r="A48" s="23"/>
      <c r="B48" s="15"/>
      <c r="C48" s="11"/>
      <c r="D48" s="7" t="s">
        <v>24</v>
      </c>
      <c r="E48" s="42" t="s">
        <v>49</v>
      </c>
      <c r="F48" s="43">
        <v>100</v>
      </c>
      <c r="G48" s="43">
        <v>1.1299999999999999</v>
      </c>
      <c r="H48" s="43">
        <v>0.38</v>
      </c>
      <c r="I48" s="43">
        <v>15.75</v>
      </c>
      <c r="J48" s="43">
        <v>70.94</v>
      </c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29.330000000000002</v>
      </c>
      <c r="H51" s="19">
        <f t="shared" ref="H51" si="19">SUM(H44:H50)</f>
        <v>31.619999999999997</v>
      </c>
      <c r="I51" s="19">
        <f t="shared" ref="I51" si="20">SUM(I44:I50)</f>
        <v>123.21000000000001</v>
      </c>
      <c r="J51" s="19">
        <f t="shared" ref="J51:L51" si="21">SUM(J44:J50)</f>
        <v>618.84999999999991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8.2200000000000006</v>
      </c>
      <c r="H53" s="43">
        <v>13.7</v>
      </c>
      <c r="I53" s="43">
        <v>17.989999999999998</v>
      </c>
      <c r="J53" s="43">
        <v>153.69</v>
      </c>
      <c r="K53" s="44">
        <v>138</v>
      </c>
      <c r="L53" s="43"/>
    </row>
    <row r="54" spans="1:12" ht="15">
      <c r="A54" s="23"/>
      <c r="B54" s="15"/>
      <c r="C54" s="11"/>
      <c r="D54" s="7" t="s">
        <v>28</v>
      </c>
      <c r="E54" s="42" t="s">
        <v>77</v>
      </c>
      <c r="F54" s="43">
        <v>200</v>
      </c>
      <c r="G54" s="43">
        <v>12.96</v>
      </c>
      <c r="H54" s="43">
        <v>12.48</v>
      </c>
      <c r="I54" s="43">
        <v>72.58</v>
      </c>
      <c r="J54" s="43">
        <v>454.48</v>
      </c>
      <c r="K54" s="44">
        <v>732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78</v>
      </c>
      <c r="F56" s="43">
        <v>200</v>
      </c>
      <c r="G56" s="43">
        <v>1.36</v>
      </c>
      <c r="H56" s="43">
        <v>0</v>
      </c>
      <c r="I56" s="43">
        <v>29.02</v>
      </c>
      <c r="J56" s="43">
        <v>121.52</v>
      </c>
      <c r="K56" s="44">
        <v>648</v>
      </c>
      <c r="L56" s="43"/>
    </row>
    <row r="57" spans="1:12" ht="1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3.95</v>
      </c>
      <c r="H57" s="43">
        <v>0.5</v>
      </c>
      <c r="I57" s="43">
        <v>24.2</v>
      </c>
      <c r="J57" s="43">
        <v>117.1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44</v>
      </c>
      <c r="F58" s="43">
        <v>30</v>
      </c>
      <c r="G58" s="43">
        <v>1.98</v>
      </c>
      <c r="H58" s="43">
        <v>0.36</v>
      </c>
      <c r="I58" s="43">
        <v>10.199999999999999</v>
      </c>
      <c r="J58" s="43">
        <v>51.96</v>
      </c>
      <c r="K58" s="44"/>
      <c r="L58" s="43">
        <v>222</v>
      </c>
    </row>
    <row r="59" spans="1:12" ht="15">
      <c r="A59" s="23"/>
      <c r="B59" s="15"/>
      <c r="C59" s="11"/>
      <c r="D59" s="6" t="s">
        <v>110</v>
      </c>
      <c r="E59" s="42" t="s">
        <v>111</v>
      </c>
      <c r="F59" s="43">
        <v>40</v>
      </c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28.47</v>
      </c>
      <c r="H61" s="19">
        <f t="shared" ref="H61" si="23">SUM(H52:H60)</f>
        <v>27.04</v>
      </c>
      <c r="I61" s="19">
        <f t="shared" ref="I61" si="24">SUM(I52:I60)</f>
        <v>153.98999999999998</v>
      </c>
      <c r="J61" s="19">
        <f t="shared" ref="J61:L61" si="25">SUM(J52:J60)</f>
        <v>898.75000000000011</v>
      </c>
      <c r="K61" s="25"/>
      <c r="L61" s="19">
        <f t="shared" si="25"/>
        <v>222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1290</v>
      </c>
      <c r="G62" s="32">
        <f t="shared" ref="G62" si="26">G51+G61</f>
        <v>57.8</v>
      </c>
      <c r="H62" s="32">
        <f t="shared" ref="H62" si="27">H51+H61</f>
        <v>58.66</v>
      </c>
      <c r="I62" s="32">
        <f t="shared" ref="I62" si="28">I51+I61</f>
        <v>277.2</v>
      </c>
      <c r="J62" s="32">
        <f t="shared" ref="J62:L62" si="29">J51+J61</f>
        <v>1517.6</v>
      </c>
      <c r="K62" s="32"/>
      <c r="L62" s="32">
        <f t="shared" si="29"/>
        <v>222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200</v>
      </c>
      <c r="G63" s="40">
        <v>20.46</v>
      </c>
      <c r="H63" s="40">
        <v>15.48</v>
      </c>
      <c r="I63" s="40">
        <v>39.200000000000003</v>
      </c>
      <c r="J63" s="40">
        <v>377.96</v>
      </c>
      <c r="K63" s="41">
        <v>150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0.53</v>
      </c>
      <c r="H65" s="43">
        <v>0</v>
      </c>
      <c r="I65" s="43">
        <v>9.8699999999999992</v>
      </c>
      <c r="J65" s="43">
        <v>41.6</v>
      </c>
      <c r="K65" s="44">
        <v>685</v>
      </c>
      <c r="L65" s="43"/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8.2100000000000009</v>
      </c>
      <c r="H66" s="43">
        <v>7.84</v>
      </c>
      <c r="I66" s="43">
        <v>14.76</v>
      </c>
      <c r="J66" s="43">
        <v>164.25</v>
      </c>
      <c r="K66" s="44">
        <v>2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85</v>
      </c>
      <c r="F68" s="43">
        <v>50</v>
      </c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29.200000000000003</v>
      </c>
      <c r="H70" s="19">
        <f t="shared" ref="H70" si="31">SUM(H63:H69)</f>
        <v>23.32</v>
      </c>
      <c r="I70" s="19">
        <f t="shared" ref="I70" si="32">SUM(I63:I69)</f>
        <v>63.83</v>
      </c>
      <c r="J70" s="19">
        <f t="shared" ref="J70:L70" si="33">SUM(J63:J69)</f>
        <v>583.80999999999995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80</v>
      </c>
      <c r="F71" s="43">
        <v>60</v>
      </c>
      <c r="G71" s="43">
        <v>1.38</v>
      </c>
      <c r="H71" s="43">
        <v>3.78</v>
      </c>
      <c r="I71" s="43">
        <v>3.44</v>
      </c>
      <c r="J71" s="43">
        <v>53.3</v>
      </c>
      <c r="K71" s="44">
        <v>60</v>
      </c>
      <c r="L71" s="43"/>
    </row>
    <row r="72" spans="1:12" ht="25.5">
      <c r="A72" s="23"/>
      <c r="B72" s="15"/>
      <c r="C72" s="11"/>
      <c r="D72" s="7" t="s">
        <v>27</v>
      </c>
      <c r="E72" s="42" t="s">
        <v>81</v>
      </c>
      <c r="F72" s="43">
        <v>250</v>
      </c>
      <c r="G72" s="43">
        <v>1.78</v>
      </c>
      <c r="H72" s="43">
        <v>4.9000000000000004</v>
      </c>
      <c r="I72" s="43">
        <v>6.13</v>
      </c>
      <c r="J72" s="43">
        <v>75.739999999999995</v>
      </c>
      <c r="K72" s="44">
        <v>153</v>
      </c>
      <c r="L72" s="43"/>
    </row>
    <row r="73" spans="1:12" ht="15">
      <c r="A73" s="23"/>
      <c r="B73" s="15"/>
      <c r="C73" s="11"/>
      <c r="D73" s="7" t="s">
        <v>28</v>
      </c>
      <c r="E73" s="42" t="s">
        <v>83</v>
      </c>
      <c r="F73" s="43">
        <v>90</v>
      </c>
      <c r="G73" s="43">
        <v>19.920000000000002</v>
      </c>
      <c r="H73" s="43">
        <v>17.600000000000001</v>
      </c>
      <c r="I73" s="43">
        <v>6.16</v>
      </c>
      <c r="J73" s="43">
        <v>260.8</v>
      </c>
      <c r="K73" s="44">
        <v>437</v>
      </c>
      <c r="L73" s="43"/>
    </row>
    <row r="74" spans="1:12" ht="15">
      <c r="A74" s="23"/>
      <c r="B74" s="15"/>
      <c r="C74" s="11"/>
      <c r="D74" s="7" t="s">
        <v>29</v>
      </c>
      <c r="E74" s="42" t="s">
        <v>82</v>
      </c>
      <c r="F74" s="43">
        <v>150</v>
      </c>
      <c r="G74" s="43">
        <v>5.4</v>
      </c>
      <c r="H74" s="43">
        <v>3.2</v>
      </c>
      <c r="I74" s="43">
        <v>25.6</v>
      </c>
      <c r="J74" s="43">
        <v>152.80000000000001</v>
      </c>
      <c r="K74" s="44">
        <v>171</v>
      </c>
      <c r="L74" s="43"/>
    </row>
    <row r="75" spans="1:12" ht="15">
      <c r="A75" s="23"/>
      <c r="B75" s="15"/>
      <c r="C75" s="11"/>
      <c r="D75" s="7" t="s">
        <v>30</v>
      </c>
      <c r="E75" s="42" t="s">
        <v>84</v>
      </c>
      <c r="F75" s="43">
        <v>200</v>
      </c>
      <c r="G75" s="43">
        <v>1</v>
      </c>
      <c r="H75" s="43">
        <v>0.2</v>
      </c>
      <c r="I75" s="43">
        <v>20.2</v>
      </c>
      <c r="J75" s="43">
        <v>86.6</v>
      </c>
      <c r="K75" s="44">
        <v>399</v>
      </c>
      <c r="L75" s="43"/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3.95</v>
      </c>
      <c r="H76" s="43">
        <v>0.5</v>
      </c>
      <c r="I76" s="43">
        <v>24.2</v>
      </c>
      <c r="J76" s="43">
        <v>117.1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1.98</v>
      </c>
      <c r="H77" s="43">
        <v>0.36</v>
      </c>
      <c r="I77" s="43">
        <v>10.199999999999999</v>
      </c>
      <c r="J77" s="43">
        <v>51.96</v>
      </c>
      <c r="K77" s="44"/>
      <c r="L77" s="43">
        <v>222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35.410000000000004</v>
      </c>
      <c r="H80" s="19">
        <f t="shared" ref="H80" si="35">SUM(H71:H79)</f>
        <v>30.54</v>
      </c>
      <c r="I80" s="19">
        <f t="shared" ref="I80" si="36">SUM(I71:I79)</f>
        <v>95.93</v>
      </c>
      <c r="J80" s="19">
        <f t="shared" ref="J80:L80" si="37">SUM(J71:J79)</f>
        <v>798.30000000000018</v>
      </c>
      <c r="K80" s="25"/>
      <c r="L80" s="19">
        <f t="shared" si="37"/>
        <v>222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1310</v>
      </c>
      <c r="G81" s="32">
        <f t="shared" ref="G81" si="38">G70+G80</f>
        <v>64.610000000000014</v>
      </c>
      <c r="H81" s="32">
        <f t="shared" ref="H81" si="39">H70+H80</f>
        <v>53.86</v>
      </c>
      <c r="I81" s="32">
        <f t="shared" ref="I81" si="40">I70+I80</f>
        <v>159.76</v>
      </c>
      <c r="J81" s="32">
        <f t="shared" ref="J81:L81" si="41">J70+J80</f>
        <v>1382.1100000000001</v>
      </c>
      <c r="K81" s="32"/>
      <c r="L81" s="32">
        <f t="shared" si="41"/>
        <v>222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86</v>
      </c>
      <c r="F82" s="40">
        <v>200</v>
      </c>
      <c r="G82" s="40">
        <v>16.600000000000001</v>
      </c>
      <c r="H82" s="40">
        <v>20.399999999999999</v>
      </c>
      <c r="I82" s="40">
        <v>68.400000000000006</v>
      </c>
      <c r="J82" s="40">
        <v>244</v>
      </c>
      <c r="K82" s="41">
        <v>4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0.53</v>
      </c>
      <c r="H84" s="43">
        <v>0</v>
      </c>
      <c r="I84" s="43">
        <v>9.8699999999999992</v>
      </c>
      <c r="J84" s="43">
        <v>41.6</v>
      </c>
      <c r="K84" s="44">
        <v>685</v>
      </c>
      <c r="L84" s="43"/>
    </row>
    <row r="85" spans="1:12" ht="15">
      <c r="A85" s="23"/>
      <c r="B85" s="15"/>
      <c r="C85" s="11"/>
      <c r="D85" s="7" t="s">
        <v>23</v>
      </c>
      <c r="E85" s="42" t="s">
        <v>87</v>
      </c>
      <c r="F85" s="43">
        <v>50</v>
      </c>
      <c r="G85" s="43">
        <v>5.3</v>
      </c>
      <c r="H85" s="43">
        <v>8.26</v>
      </c>
      <c r="I85" s="43">
        <v>14.82</v>
      </c>
      <c r="J85" s="43">
        <v>154.82</v>
      </c>
      <c r="K85" s="44">
        <v>3</v>
      </c>
      <c r="L85" s="43"/>
    </row>
    <row r="86" spans="1:12" ht="15">
      <c r="A86" s="23"/>
      <c r="B86" s="15"/>
      <c r="C86" s="11"/>
      <c r="D86" s="7" t="s">
        <v>24</v>
      </c>
      <c r="E86" s="42" t="s">
        <v>50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368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22.830000000000002</v>
      </c>
      <c r="H89" s="19">
        <f t="shared" ref="H89" si="43">SUM(H82:H88)</f>
        <v>29.059999999999995</v>
      </c>
      <c r="I89" s="19">
        <f t="shared" ref="I89" si="44">SUM(I82:I88)</f>
        <v>102.89</v>
      </c>
      <c r="J89" s="19">
        <f t="shared" ref="J89:L89" si="45">SUM(J82:J88)</f>
        <v>487.42</v>
      </c>
      <c r="K89" s="25"/>
      <c r="L89" s="19">
        <f t="shared" si="45"/>
        <v>0</v>
      </c>
    </row>
    <row r="90" spans="1:12" ht="25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88</v>
      </c>
      <c r="F90" s="43">
        <v>60</v>
      </c>
      <c r="G90" s="43">
        <v>2.1</v>
      </c>
      <c r="H90" s="43">
        <v>0</v>
      </c>
      <c r="I90" s="43">
        <v>11</v>
      </c>
      <c r="J90" s="43">
        <v>52.4</v>
      </c>
      <c r="K90" s="44"/>
      <c r="L90" s="43"/>
    </row>
    <row r="91" spans="1:12" ht="25.5">
      <c r="A91" s="23"/>
      <c r="B91" s="15"/>
      <c r="C91" s="11"/>
      <c r="D91" s="7" t="s">
        <v>27</v>
      </c>
      <c r="E91" s="42" t="s">
        <v>89</v>
      </c>
      <c r="F91" s="43">
        <v>250</v>
      </c>
      <c r="G91" s="43">
        <v>2.34</v>
      </c>
      <c r="H91" s="43">
        <v>3.89</v>
      </c>
      <c r="I91" s="43">
        <v>13.61</v>
      </c>
      <c r="J91" s="43">
        <v>98.79</v>
      </c>
      <c r="K91" s="44">
        <v>139</v>
      </c>
      <c r="L91" s="43"/>
    </row>
    <row r="92" spans="1:12" ht="15">
      <c r="A92" s="23"/>
      <c r="B92" s="15"/>
      <c r="C92" s="11"/>
      <c r="D92" s="7" t="s">
        <v>28</v>
      </c>
      <c r="E92" s="42" t="s">
        <v>55</v>
      </c>
      <c r="F92" s="43">
        <v>90</v>
      </c>
      <c r="G92" s="43">
        <v>4.33</v>
      </c>
      <c r="H92" s="43">
        <v>0.51</v>
      </c>
      <c r="I92" s="43">
        <v>0.43</v>
      </c>
      <c r="J92" s="43">
        <v>57.32</v>
      </c>
      <c r="K92" s="44">
        <v>436</v>
      </c>
      <c r="L92" s="43"/>
    </row>
    <row r="93" spans="1:12" ht="15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7.3</v>
      </c>
      <c r="H93" s="43">
        <v>8.1999999999999993</v>
      </c>
      <c r="I93" s="43">
        <v>92.6</v>
      </c>
      <c r="J93" s="43">
        <v>331</v>
      </c>
      <c r="K93" s="44">
        <v>688</v>
      </c>
      <c r="L93" s="43"/>
    </row>
    <row r="94" spans="1:12" ht="15">
      <c r="A94" s="23"/>
      <c r="B94" s="15"/>
      <c r="C94" s="11"/>
      <c r="D94" s="7" t="s">
        <v>30</v>
      </c>
      <c r="E94" s="42" t="s">
        <v>91</v>
      </c>
      <c r="F94" s="43">
        <v>200</v>
      </c>
      <c r="G94" s="43">
        <v>0.16</v>
      </c>
      <c r="H94" s="43">
        <v>0.16</v>
      </c>
      <c r="I94" s="43">
        <v>23.88</v>
      </c>
      <c r="J94" s="43">
        <v>97.6</v>
      </c>
      <c r="K94" s="44">
        <v>639</v>
      </c>
      <c r="L94" s="43"/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3.95</v>
      </c>
      <c r="H95" s="43">
        <v>0.5</v>
      </c>
      <c r="I95" s="43">
        <v>24.2</v>
      </c>
      <c r="J95" s="43">
        <v>117.1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1.98</v>
      </c>
      <c r="H96" s="43">
        <v>0.36</v>
      </c>
      <c r="I96" s="43">
        <v>10.199999999999999</v>
      </c>
      <c r="J96" s="43">
        <v>51.96</v>
      </c>
      <c r="K96" s="44"/>
      <c r="L96" s="43">
        <v>222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22.16</v>
      </c>
      <c r="H99" s="19">
        <f t="shared" ref="H99" si="47">SUM(H90:H98)</f>
        <v>13.62</v>
      </c>
      <c r="I99" s="19">
        <f t="shared" ref="I99" si="48">SUM(I90:I98)</f>
        <v>175.91999999999996</v>
      </c>
      <c r="J99" s="19">
        <f t="shared" ref="J99:L99" si="49">SUM(J90:J98)</f>
        <v>806.17000000000007</v>
      </c>
      <c r="K99" s="25"/>
      <c r="L99" s="19">
        <f t="shared" si="49"/>
        <v>222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1360</v>
      </c>
      <c r="G100" s="32">
        <f t="shared" ref="G100" si="50">G89+G99</f>
        <v>44.99</v>
      </c>
      <c r="H100" s="32">
        <f t="shared" ref="H100" si="51">H89+H99</f>
        <v>42.679999999999993</v>
      </c>
      <c r="I100" s="32">
        <f t="shared" ref="I100" si="52">I89+I99</f>
        <v>278.80999999999995</v>
      </c>
      <c r="J100" s="32">
        <f t="shared" ref="J100:L100" si="53">J89+J99</f>
        <v>1293.5900000000001</v>
      </c>
      <c r="K100" s="32"/>
      <c r="L100" s="32">
        <f t="shared" si="53"/>
        <v>222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42" t="s">
        <v>92</v>
      </c>
      <c r="F101" s="43">
        <v>200</v>
      </c>
      <c r="G101" s="43">
        <v>5.39</v>
      </c>
      <c r="H101" s="43">
        <v>9.6</v>
      </c>
      <c r="I101" s="43">
        <v>1.02</v>
      </c>
      <c r="J101" s="43">
        <v>112.04</v>
      </c>
      <c r="K101" s="44">
        <v>336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0.53</v>
      </c>
      <c r="H103" s="43">
        <v>0</v>
      </c>
      <c r="I103" s="43">
        <v>9.8699999999999992</v>
      </c>
      <c r="J103" s="43">
        <v>41.6</v>
      </c>
      <c r="K103" s="44">
        <v>685</v>
      </c>
      <c r="L103" s="43"/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5.3</v>
      </c>
      <c r="H104" s="43">
        <v>8.26</v>
      </c>
      <c r="I104" s="43">
        <v>14.82</v>
      </c>
      <c r="J104" s="43">
        <v>154</v>
      </c>
      <c r="K104" s="44">
        <v>2</v>
      </c>
      <c r="L104" s="43"/>
    </row>
    <row r="105" spans="1:12" ht="15">
      <c r="A105" s="23"/>
      <c r="B105" s="15"/>
      <c r="C105" s="11"/>
      <c r="D105" s="7" t="s">
        <v>24</v>
      </c>
      <c r="E105" s="42" t="s">
        <v>93</v>
      </c>
      <c r="F105" s="43">
        <v>90</v>
      </c>
      <c r="G105" s="43">
        <v>0.3</v>
      </c>
      <c r="H105" s="43">
        <v>0.3</v>
      </c>
      <c r="I105" s="43">
        <v>7.35</v>
      </c>
      <c r="J105" s="43">
        <v>33.299999999999997</v>
      </c>
      <c r="K105" s="44">
        <v>368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11.52</v>
      </c>
      <c r="H108" s="19">
        <f t="shared" si="54"/>
        <v>18.16</v>
      </c>
      <c r="I108" s="19">
        <f t="shared" si="54"/>
        <v>33.06</v>
      </c>
      <c r="J108" s="19">
        <f t="shared" si="54"/>
        <v>340.94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60</v>
      </c>
      <c r="F109" s="43">
        <v>60</v>
      </c>
      <c r="G109" s="43">
        <v>0.5</v>
      </c>
      <c r="H109" s="43">
        <v>2.4300000000000002</v>
      </c>
      <c r="I109" s="43">
        <v>2.5</v>
      </c>
      <c r="J109" s="43">
        <v>33.869999999999997</v>
      </c>
      <c r="K109" s="44">
        <v>60</v>
      </c>
      <c r="L109" s="43"/>
    </row>
    <row r="110" spans="1:12" ht="25.5">
      <c r="A110" s="23"/>
      <c r="B110" s="15"/>
      <c r="C110" s="11"/>
      <c r="D110" s="7" t="s">
        <v>27</v>
      </c>
      <c r="E110" s="42" t="s">
        <v>96</v>
      </c>
      <c r="F110" s="43">
        <v>250</v>
      </c>
      <c r="G110" s="43">
        <v>9.3000000000000007</v>
      </c>
      <c r="H110" s="43">
        <v>7.5</v>
      </c>
      <c r="I110" s="43">
        <v>22.4</v>
      </c>
      <c r="J110" s="43">
        <v>187</v>
      </c>
      <c r="K110" s="44">
        <v>132</v>
      </c>
      <c r="L110" s="43"/>
    </row>
    <row r="111" spans="1:12" ht="15">
      <c r="A111" s="23"/>
      <c r="B111" s="15"/>
      <c r="C111" s="11"/>
      <c r="D111" s="7" t="s">
        <v>28</v>
      </c>
      <c r="E111" s="42" t="s">
        <v>95</v>
      </c>
      <c r="F111" s="43">
        <v>90</v>
      </c>
      <c r="G111" s="43">
        <v>15</v>
      </c>
      <c r="H111" s="43">
        <v>13.7</v>
      </c>
      <c r="I111" s="43">
        <v>39.6</v>
      </c>
      <c r="J111" s="43">
        <v>335.8</v>
      </c>
      <c r="K111" s="44">
        <v>451</v>
      </c>
      <c r="L111" s="43"/>
    </row>
    <row r="112" spans="1:12" ht="15">
      <c r="A112" s="23"/>
      <c r="B112" s="15"/>
      <c r="C112" s="11"/>
      <c r="D112" s="7" t="s">
        <v>29</v>
      </c>
      <c r="E112" s="42" t="s">
        <v>94</v>
      </c>
      <c r="F112" s="43">
        <v>150</v>
      </c>
      <c r="G112" s="43">
        <v>3.67</v>
      </c>
      <c r="H112" s="43">
        <v>5.42</v>
      </c>
      <c r="I112" s="43">
        <v>36.67</v>
      </c>
      <c r="J112" s="43">
        <v>210.14</v>
      </c>
      <c r="K112" s="44">
        <v>321</v>
      </c>
      <c r="L112" s="43"/>
    </row>
    <row r="113" spans="1:12" ht="1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0.53</v>
      </c>
      <c r="H113" s="43">
        <v>0</v>
      </c>
      <c r="I113" s="43">
        <v>9.8699999999999992</v>
      </c>
      <c r="J113" s="43">
        <v>41.6</v>
      </c>
      <c r="K113" s="44">
        <v>685</v>
      </c>
      <c r="L113" s="43"/>
    </row>
    <row r="114" spans="1:12" ht="1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3.95</v>
      </c>
      <c r="H114" s="43">
        <v>0.5</v>
      </c>
      <c r="I114" s="43">
        <v>24.2</v>
      </c>
      <c r="J114" s="43">
        <v>117.1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1.98</v>
      </c>
      <c r="H115" s="43">
        <v>0.36</v>
      </c>
      <c r="I115" s="43">
        <v>10.199999999999999</v>
      </c>
      <c r="J115" s="43">
        <v>51.96</v>
      </c>
      <c r="K115" s="44"/>
      <c r="L115" s="43">
        <v>222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34.93</v>
      </c>
      <c r="H118" s="19">
        <f t="shared" si="56"/>
        <v>29.909999999999997</v>
      </c>
      <c r="I118" s="19">
        <f t="shared" si="56"/>
        <v>145.44</v>
      </c>
      <c r="J118" s="19">
        <f t="shared" si="56"/>
        <v>977.47000000000014</v>
      </c>
      <c r="K118" s="25"/>
      <c r="L118" s="19">
        <f t="shared" ref="L118" si="57">SUM(L109:L117)</f>
        <v>222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1350</v>
      </c>
      <c r="G119" s="32">
        <f t="shared" ref="G119" si="58">G108+G118</f>
        <v>46.45</v>
      </c>
      <c r="H119" s="32">
        <f t="shared" ref="H119" si="59">H108+H118</f>
        <v>48.069999999999993</v>
      </c>
      <c r="I119" s="32">
        <f t="shared" ref="I119" si="60">I108+I118</f>
        <v>178.5</v>
      </c>
      <c r="J119" s="32">
        <f t="shared" ref="J119:L119" si="61">J108+J118</f>
        <v>1318.41</v>
      </c>
      <c r="K119" s="32"/>
      <c r="L119" s="32">
        <f t="shared" si="61"/>
        <v>222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200</v>
      </c>
      <c r="G120" s="40">
        <v>16.600000000000001</v>
      </c>
      <c r="H120" s="40">
        <v>20.399999999999999</v>
      </c>
      <c r="I120" s="40">
        <v>68.400000000000006</v>
      </c>
      <c r="J120" s="40">
        <v>244</v>
      </c>
      <c r="K120" s="41">
        <v>4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0.53</v>
      </c>
      <c r="H122" s="43">
        <v>0</v>
      </c>
      <c r="I122" s="43">
        <v>9.8699999999999992</v>
      </c>
      <c r="J122" s="43">
        <v>41.6</v>
      </c>
      <c r="K122" s="44">
        <v>394</v>
      </c>
      <c r="L122" s="43"/>
    </row>
    <row r="123" spans="1:12" ht="15">
      <c r="A123" s="14"/>
      <c r="B123" s="15"/>
      <c r="C123" s="11"/>
      <c r="D123" s="7" t="s">
        <v>23</v>
      </c>
      <c r="E123" s="42" t="s">
        <v>63</v>
      </c>
      <c r="F123" s="43">
        <v>80</v>
      </c>
      <c r="G123" s="43">
        <v>5.12</v>
      </c>
      <c r="H123" s="43">
        <v>1.98</v>
      </c>
      <c r="I123" s="43">
        <v>26.96</v>
      </c>
      <c r="J123" s="43">
        <v>146.13999999999999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98</v>
      </c>
      <c r="F125" s="43">
        <v>30</v>
      </c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22.250000000000004</v>
      </c>
      <c r="H127" s="19">
        <f t="shared" si="62"/>
        <v>22.38</v>
      </c>
      <c r="I127" s="19">
        <f t="shared" si="62"/>
        <v>105.23000000000002</v>
      </c>
      <c r="J127" s="19">
        <f t="shared" si="62"/>
        <v>431.74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80</v>
      </c>
      <c r="F128" s="43">
        <v>60</v>
      </c>
      <c r="G128" s="43">
        <v>1.38</v>
      </c>
      <c r="H128" s="43">
        <v>3.78</v>
      </c>
      <c r="I128" s="43">
        <v>3.44</v>
      </c>
      <c r="J128" s="43">
        <v>53.3</v>
      </c>
      <c r="K128" s="44">
        <v>60</v>
      </c>
      <c r="L128" s="43"/>
    </row>
    <row r="129" spans="1:12" ht="25.5">
      <c r="A129" s="14"/>
      <c r="B129" s="15"/>
      <c r="C129" s="11"/>
      <c r="D129" s="7" t="s">
        <v>27</v>
      </c>
      <c r="E129" s="42" t="s">
        <v>45</v>
      </c>
      <c r="F129" s="43">
        <v>250</v>
      </c>
      <c r="G129" s="43">
        <v>5.4</v>
      </c>
      <c r="H129" s="43">
        <v>3.68</v>
      </c>
      <c r="I129" s="43">
        <v>37.01</v>
      </c>
      <c r="J129" s="43">
        <v>201.9</v>
      </c>
      <c r="K129" s="44">
        <v>139</v>
      </c>
      <c r="L129" s="43"/>
    </row>
    <row r="130" spans="1:12" ht="15">
      <c r="A130" s="14"/>
      <c r="B130" s="15"/>
      <c r="C130" s="11"/>
      <c r="D130" s="7" t="s">
        <v>28</v>
      </c>
      <c r="E130" s="42" t="s">
        <v>97</v>
      </c>
      <c r="F130" s="43">
        <v>90</v>
      </c>
      <c r="G130" s="43">
        <v>14.8</v>
      </c>
      <c r="H130" s="43">
        <v>15</v>
      </c>
      <c r="I130" s="43">
        <v>27.2</v>
      </c>
      <c r="J130" s="43">
        <v>303</v>
      </c>
      <c r="K130" s="44">
        <v>261</v>
      </c>
      <c r="L130" s="43"/>
    </row>
    <row r="131" spans="1:12" ht="15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43">
        <v>14.69</v>
      </c>
      <c r="H131" s="43">
        <v>6.86</v>
      </c>
      <c r="I131" s="43">
        <v>3.5</v>
      </c>
      <c r="J131" s="43">
        <v>134.72</v>
      </c>
      <c r="K131" s="44">
        <v>688</v>
      </c>
      <c r="L131" s="43"/>
    </row>
    <row r="132" spans="1:12" ht="15">
      <c r="A132" s="14"/>
      <c r="B132" s="15"/>
      <c r="C132" s="11"/>
      <c r="D132" s="7" t="s">
        <v>30</v>
      </c>
      <c r="E132" s="42" t="s">
        <v>84</v>
      </c>
      <c r="F132" s="43">
        <v>200</v>
      </c>
      <c r="G132" s="43">
        <v>1</v>
      </c>
      <c r="H132" s="43">
        <v>0.2</v>
      </c>
      <c r="I132" s="43">
        <v>20.2</v>
      </c>
      <c r="J132" s="43">
        <v>86.6</v>
      </c>
      <c r="K132" s="44">
        <v>399</v>
      </c>
      <c r="L132" s="43"/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3.95</v>
      </c>
      <c r="H133" s="43">
        <v>0.5</v>
      </c>
      <c r="I133" s="43">
        <v>24.2</v>
      </c>
      <c r="J133" s="43">
        <v>117.1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1.98</v>
      </c>
      <c r="H134" s="43">
        <v>0.36</v>
      </c>
      <c r="I134" s="43">
        <v>10.199999999999999</v>
      </c>
      <c r="J134" s="43">
        <v>51.96</v>
      </c>
      <c r="K134" s="44"/>
      <c r="L134" s="43">
        <v>222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43.2</v>
      </c>
      <c r="H137" s="19">
        <f t="shared" si="64"/>
        <v>30.38</v>
      </c>
      <c r="I137" s="19">
        <f t="shared" si="64"/>
        <v>125.75</v>
      </c>
      <c r="J137" s="19">
        <f t="shared" si="64"/>
        <v>948.58000000000015</v>
      </c>
      <c r="K137" s="25"/>
      <c r="L137" s="19">
        <f t="shared" ref="L137" si="65">SUM(L128:L136)</f>
        <v>222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1320</v>
      </c>
      <c r="G138" s="32">
        <f t="shared" ref="G138" si="66">G127+G137</f>
        <v>65.45</v>
      </c>
      <c r="H138" s="32">
        <f t="shared" ref="H138" si="67">H127+H137</f>
        <v>52.76</v>
      </c>
      <c r="I138" s="32">
        <f t="shared" ref="I138" si="68">I127+I137</f>
        <v>230.98000000000002</v>
      </c>
      <c r="J138" s="32">
        <f t="shared" ref="J138:L138" si="69">J127+J137</f>
        <v>1380.3200000000002</v>
      </c>
      <c r="K138" s="32"/>
      <c r="L138" s="32">
        <f t="shared" si="69"/>
        <v>222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200</v>
      </c>
      <c r="G139" s="40">
        <v>6.76</v>
      </c>
      <c r="H139" s="40">
        <v>11.43</v>
      </c>
      <c r="I139" s="40">
        <v>21.61</v>
      </c>
      <c r="J139" s="40">
        <v>216.35</v>
      </c>
      <c r="K139" s="41">
        <v>212</v>
      </c>
      <c r="L139" s="40"/>
    </row>
    <row r="140" spans="1:12" ht="15">
      <c r="A140" s="23"/>
      <c r="B140" s="15"/>
      <c r="C140" s="11"/>
      <c r="D140" s="6"/>
      <c r="E140" s="42" t="s">
        <v>98</v>
      </c>
      <c r="F140" s="43">
        <v>50</v>
      </c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1.36</v>
      </c>
      <c r="H141" s="43">
        <v>0</v>
      </c>
      <c r="I141" s="43">
        <v>29.02</v>
      </c>
      <c r="J141" s="43">
        <v>121.52</v>
      </c>
      <c r="K141" s="44">
        <v>648</v>
      </c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49</v>
      </c>
      <c r="F143" s="43">
        <v>100</v>
      </c>
      <c r="G143" s="43">
        <v>1.1299999999999999</v>
      </c>
      <c r="H143" s="43">
        <v>0.38</v>
      </c>
      <c r="I143" s="43">
        <v>15.75</v>
      </c>
      <c r="J143" s="43">
        <v>70.94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9.25</v>
      </c>
      <c r="H146" s="19">
        <f t="shared" si="70"/>
        <v>11.81</v>
      </c>
      <c r="I146" s="19">
        <f t="shared" si="70"/>
        <v>66.38</v>
      </c>
      <c r="J146" s="19">
        <f t="shared" si="70"/>
        <v>408.81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60</v>
      </c>
      <c r="G147" s="43">
        <v>1.38</v>
      </c>
      <c r="H147" s="43">
        <v>3.78</v>
      </c>
      <c r="I147" s="43">
        <v>3.44</v>
      </c>
      <c r="J147" s="43">
        <v>53.3</v>
      </c>
      <c r="K147" s="44">
        <v>60</v>
      </c>
      <c r="L147" s="43"/>
    </row>
    <row r="148" spans="1:12" ht="15">
      <c r="A148" s="23"/>
      <c r="B148" s="15"/>
      <c r="C148" s="11"/>
      <c r="D148" s="7" t="s">
        <v>27</v>
      </c>
      <c r="E148" s="42" t="s">
        <v>99</v>
      </c>
      <c r="F148" s="43">
        <v>250</v>
      </c>
      <c r="G148" s="43">
        <v>5.2</v>
      </c>
      <c r="H148" s="43">
        <v>6.3</v>
      </c>
      <c r="I148" s="43">
        <v>17.8</v>
      </c>
      <c r="J148" s="43">
        <v>181</v>
      </c>
      <c r="K148" s="44">
        <v>140</v>
      </c>
      <c r="L148" s="43"/>
    </row>
    <row r="149" spans="1:12" ht="15">
      <c r="A149" s="23"/>
      <c r="B149" s="15"/>
      <c r="C149" s="11"/>
      <c r="D149" s="7" t="s">
        <v>28</v>
      </c>
      <c r="E149" s="42" t="s">
        <v>101</v>
      </c>
      <c r="F149" s="43">
        <v>90</v>
      </c>
      <c r="G149" s="43">
        <v>19.920000000000002</v>
      </c>
      <c r="H149" s="43">
        <v>17.600000000000001</v>
      </c>
      <c r="I149" s="43">
        <v>6.1</v>
      </c>
      <c r="J149" s="43">
        <v>260.8</v>
      </c>
      <c r="K149" s="44">
        <v>487</v>
      </c>
      <c r="L149" s="43"/>
    </row>
    <row r="150" spans="1:12" ht="15">
      <c r="A150" s="23"/>
      <c r="B150" s="15"/>
      <c r="C150" s="11"/>
      <c r="D150" s="7" t="s">
        <v>29</v>
      </c>
      <c r="E150" s="42" t="s">
        <v>100</v>
      </c>
      <c r="F150" s="43">
        <v>150</v>
      </c>
      <c r="G150" s="43">
        <v>5.4</v>
      </c>
      <c r="H150" s="43">
        <v>3.2</v>
      </c>
      <c r="I150" s="43">
        <v>25.6</v>
      </c>
      <c r="J150" s="43">
        <v>152.80000000000001</v>
      </c>
      <c r="K150" s="44">
        <v>166</v>
      </c>
      <c r="L150" s="43"/>
    </row>
    <row r="151" spans="1:12" ht="15">
      <c r="A151" s="23"/>
      <c r="B151" s="15"/>
      <c r="C151" s="11"/>
      <c r="D151" s="7" t="s">
        <v>30</v>
      </c>
      <c r="E151" s="42" t="s">
        <v>102</v>
      </c>
      <c r="F151" s="43">
        <v>200</v>
      </c>
      <c r="G151" s="43">
        <v>0.33</v>
      </c>
      <c r="H151" s="43">
        <v>0.2</v>
      </c>
      <c r="I151" s="43">
        <v>21.87</v>
      </c>
      <c r="J151" s="43">
        <v>90.6</v>
      </c>
      <c r="K151" s="44">
        <v>639</v>
      </c>
      <c r="L151" s="43"/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3.95</v>
      </c>
      <c r="H152" s="43">
        <v>0.5</v>
      </c>
      <c r="I152" s="43">
        <v>24.2</v>
      </c>
      <c r="J152" s="43">
        <v>117.1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44</v>
      </c>
      <c r="F153" s="43">
        <v>30</v>
      </c>
      <c r="G153" s="43">
        <v>1.98</v>
      </c>
      <c r="H153" s="43">
        <v>0.36</v>
      </c>
      <c r="I153" s="43">
        <v>10.199999999999999</v>
      </c>
      <c r="J153" s="43">
        <v>51.96</v>
      </c>
      <c r="K153" s="44"/>
      <c r="L153" s="43">
        <v>222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38.159999999999997</v>
      </c>
      <c r="H156" s="19">
        <f t="shared" si="72"/>
        <v>31.939999999999998</v>
      </c>
      <c r="I156" s="19">
        <f t="shared" si="72"/>
        <v>109.21000000000001</v>
      </c>
      <c r="J156" s="19">
        <f t="shared" si="72"/>
        <v>907.56000000000017</v>
      </c>
      <c r="K156" s="25"/>
      <c r="L156" s="19">
        <f t="shared" ref="L156" si="73">SUM(L147:L155)</f>
        <v>222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1360</v>
      </c>
      <c r="G157" s="32">
        <f t="shared" ref="G157" si="74">G146+G156</f>
        <v>47.41</v>
      </c>
      <c r="H157" s="32">
        <f t="shared" ref="H157" si="75">H146+H156</f>
        <v>43.75</v>
      </c>
      <c r="I157" s="32">
        <f t="shared" ref="I157" si="76">I146+I156</f>
        <v>175.59</v>
      </c>
      <c r="J157" s="32">
        <f t="shared" ref="J157:L157" si="77">J146+J156</f>
        <v>1316.3700000000001</v>
      </c>
      <c r="K157" s="32"/>
      <c r="L157" s="32">
        <f t="shared" si="77"/>
        <v>222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103</v>
      </c>
      <c r="F158" s="40">
        <v>200</v>
      </c>
      <c r="G158" s="40">
        <v>8</v>
      </c>
      <c r="H158" s="40">
        <v>14.47</v>
      </c>
      <c r="I158" s="40">
        <v>57.2</v>
      </c>
      <c r="J158" s="40">
        <v>391.03</v>
      </c>
      <c r="K158" s="41">
        <v>4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3.1</v>
      </c>
      <c r="H160" s="43">
        <v>2.63</v>
      </c>
      <c r="I160" s="43">
        <v>29</v>
      </c>
      <c r="J160" s="43">
        <v>152.07</v>
      </c>
      <c r="K160" s="44">
        <v>692</v>
      </c>
      <c r="L160" s="43"/>
    </row>
    <row r="161" spans="1:12" ht="15">
      <c r="A161" s="23"/>
      <c r="B161" s="15"/>
      <c r="C161" s="11"/>
      <c r="D161" s="7" t="s">
        <v>23</v>
      </c>
      <c r="E161" s="42" t="s">
        <v>87</v>
      </c>
      <c r="F161" s="43">
        <v>50</v>
      </c>
      <c r="G161" s="43">
        <v>5.3</v>
      </c>
      <c r="H161" s="43">
        <v>8.26</v>
      </c>
      <c r="I161" s="43">
        <v>14.82</v>
      </c>
      <c r="J161" s="43">
        <v>154.82</v>
      </c>
      <c r="K161" s="44">
        <v>3</v>
      </c>
      <c r="L161" s="43"/>
    </row>
    <row r="162" spans="1:12" ht="15">
      <c r="A162" s="23"/>
      <c r="B162" s="15"/>
      <c r="C162" s="11"/>
      <c r="D162" s="7" t="s">
        <v>24</v>
      </c>
      <c r="E162" s="42" t="s">
        <v>93</v>
      </c>
      <c r="F162" s="43">
        <v>100</v>
      </c>
      <c r="G162" s="43">
        <v>0.3</v>
      </c>
      <c r="H162" s="43">
        <v>0.3</v>
      </c>
      <c r="I162" s="43">
        <v>7.35</v>
      </c>
      <c r="J162" s="43">
        <v>33.299999999999997</v>
      </c>
      <c r="K162" s="44">
        <v>368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16.7</v>
      </c>
      <c r="H165" s="19">
        <f t="shared" si="78"/>
        <v>25.66</v>
      </c>
      <c r="I165" s="19">
        <f t="shared" si="78"/>
        <v>108.37</v>
      </c>
      <c r="J165" s="19">
        <f t="shared" si="78"/>
        <v>731.2199999999998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58</v>
      </c>
      <c r="F167" s="43">
        <v>250</v>
      </c>
      <c r="G167" s="43">
        <v>11.52</v>
      </c>
      <c r="H167" s="43">
        <v>2.96</v>
      </c>
      <c r="I167" s="43">
        <v>6.8</v>
      </c>
      <c r="J167" s="43">
        <v>98.16</v>
      </c>
      <c r="K167" s="44">
        <v>110</v>
      </c>
      <c r="L167" s="43"/>
    </row>
    <row r="168" spans="1:12" ht="15">
      <c r="A168" s="23"/>
      <c r="B168" s="15"/>
      <c r="C168" s="11"/>
      <c r="D168" s="7" t="s">
        <v>28</v>
      </c>
      <c r="E168" s="42" t="s">
        <v>104</v>
      </c>
      <c r="F168" s="43">
        <v>200</v>
      </c>
      <c r="G168" s="43">
        <v>5.18</v>
      </c>
      <c r="H168" s="43">
        <v>2.76</v>
      </c>
      <c r="I168" s="43">
        <v>36.07</v>
      </c>
      <c r="J168" s="43">
        <v>189.84</v>
      </c>
      <c r="K168" s="44">
        <v>733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0.53</v>
      </c>
      <c r="H170" s="43">
        <v>0</v>
      </c>
      <c r="I170" s="43">
        <v>9.8699999999999992</v>
      </c>
      <c r="J170" s="43">
        <v>41.6</v>
      </c>
      <c r="K170" s="44">
        <v>685</v>
      </c>
      <c r="L170" s="43"/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3.95</v>
      </c>
      <c r="H171" s="43">
        <v>0.5</v>
      </c>
      <c r="I171" s="43">
        <v>24.2</v>
      </c>
      <c r="J171" s="43">
        <v>117.1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44</v>
      </c>
      <c r="F172" s="43">
        <v>30</v>
      </c>
      <c r="G172" s="43">
        <v>1.98</v>
      </c>
      <c r="H172" s="43">
        <v>0.36</v>
      </c>
      <c r="I172" s="43">
        <v>10.199999999999999</v>
      </c>
      <c r="J172" s="43">
        <v>51.96</v>
      </c>
      <c r="K172" s="44"/>
      <c r="L172" s="43">
        <v>222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23.16</v>
      </c>
      <c r="H175" s="19">
        <f t="shared" si="80"/>
        <v>6.58</v>
      </c>
      <c r="I175" s="19">
        <f t="shared" si="80"/>
        <v>87.14</v>
      </c>
      <c r="J175" s="19">
        <f t="shared" si="80"/>
        <v>498.66</v>
      </c>
      <c r="K175" s="25"/>
      <c r="L175" s="19">
        <f t="shared" ref="L175" si="81">SUM(L166:L174)</f>
        <v>222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1260</v>
      </c>
      <c r="G176" s="32">
        <f t="shared" ref="G176" si="82">G165+G175</f>
        <v>39.86</v>
      </c>
      <c r="H176" s="32">
        <f t="shared" ref="H176" si="83">H165+H175</f>
        <v>32.24</v>
      </c>
      <c r="I176" s="32">
        <f t="shared" ref="I176" si="84">I165+I175</f>
        <v>195.51</v>
      </c>
      <c r="J176" s="32">
        <f t="shared" ref="J176:L176" si="85">J165+J175</f>
        <v>1229.8799999999999</v>
      </c>
      <c r="K176" s="32"/>
      <c r="L176" s="32">
        <f t="shared" si="85"/>
        <v>222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105</v>
      </c>
      <c r="F177" s="40">
        <v>200</v>
      </c>
      <c r="G177" s="40">
        <v>8</v>
      </c>
      <c r="H177" s="40">
        <v>14.47</v>
      </c>
      <c r="I177" s="40">
        <v>57.2</v>
      </c>
      <c r="J177" s="40">
        <v>391.03</v>
      </c>
      <c r="K177" s="41">
        <v>297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0.53</v>
      </c>
      <c r="H179" s="43">
        <v>0</v>
      </c>
      <c r="I179" s="43">
        <v>9.8699999999999992</v>
      </c>
      <c r="J179" s="43">
        <v>41.6</v>
      </c>
      <c r="K179" s="44">
        <v>685</v>
      </c>
      <c r="L179" s="43"/>
    </row>
    <row r="180" spans="1:12" ht="15">
      <c r="A180" s="23"/>
      <c r="B180" s="15"/>
      <c r="C180" s="11"/>
      <c r="D180" s="7" t="s">
        <v>23</v>
      </c>
      <c r="E180" s="42" t="s">
        <v>106</v>
      </c>
      <c r="F180" s="43">
        <v>50</v>
      </c>
      <c r="G180" s="43">
        <v>5.3</v>
      </c>
      <c r="H180" s="43">
        <v>8.26</v>
      </c>
      <c r="I180" s="43">
        <v>14.82</v>
      </c>
      <c r="J180" s="43">
        <v>154.82</v>
      </c>
      <c r="K180" s="44">
        <v>2</v>
      </c>
      <c r="L180" s="43"/>
    </row>
    <row r="181" spans="1:12" ht="15">
      <c r="A181" s="23"/>
      <c r="B181" s="15"/>
      <c r="C181" s="11"/>
      <c r="D181" s="7" t="s">
        <v>24</v>
      </c>
      <c r="E181" s="42" t="s">
        <v>107</v>
      </c>
      <c r="F181" s="43">
        <v>100</v>
      </c>
      <c r="G181" s="43">
        <v>0.3</v>
      </c>
      <c r="H181" s="43">
        <v>0.23</v>
      </c>
      <c r="I181" s="43">
        <v>7.73</v>
      </c>
      <c r="J181" s="43">
        <v>34.19</v>
      </c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14.129999999999999</v>
      </c>
      <c r="H184" s="19">
        <f t="shared" si="86"/>
        <v>22.96</v>
      </c>
      <c r="I184" s="19">
        <f t="shared" si="86"/>
        <v>89.620000000000019</v>
      </c>
      <c r="J184" s="19">
        <f t="shared" si="86"/>
        <v>621.6400000000001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108</v>
      </c>
      <c r="F185" s="43">
        <v>60</v>
      </c>
      <c r="G185" s="43">
        <v>0.85</v>
      </c>
      <c r="H185" s="43">
        <v>3.05</v>
      </c>
      <c r="I185" s="43">
        <v>5.41</v>
      </c>
      <c r="J185" s="43">
        <v>52.49</v>
      </c>
      <c r="K185" s="44">
        <v>43</v>
      </c>
      <c r="L185" s="43"/>
    </row>
    <row r="186" spans="1:12" ht="15">
      <c r="A186" s="23"/>
      <c r="B186" s="15"/>
      <c r="C186" s="11"/>
      <c r="D186" s="7" t="s">
        <v>27</v>
      </c>
      <c r="E186" s="42" t="s">
        <v>59</v>
      </c>
      <c r="F186" s="43">
        <v>250</v>
      </c>
      <c r="G186" s="43">
        <v>8.61</v>
      </c>
      <c r="H186" s="43">
        <v>8.4</v>
      </c>
      <c r="I186" s="43">
        <v>14.34</v>
      </c>
      <c r="J186" s="43">
        <v>167.4</v>
      </c>
      <c r="K186" s="44">
        <v>142</v>
      </c>
      <c r="L186" s="43"/>
    </row>
    <row r="187" spans="1:12" ht="15">
      <c r="A187" s="23"/>
      <c r="B187" s="15"/>
      <c r="C187" s="11"/>
      <c r="D187" s="7" t="s">
        <v>28</v>
      </c>
      <c r="E187" s="42" t="s">
        <v>56</v>
      </c>
      <c r="F187" s="43">
        <v>90</v>
      </c>
      <c r="G187" s="43">
        <v>15</v>
      </c>
      <c r="H187" s="43">
        <v>13.7</v>
      </c>
      <c r="I187" s="43">
        <v>39.6</v>
      </c>
      <c r="J187" s="43">
        <v>335.8</v>
      </c>
      <c r="K187" s="44">
        <v>487</v>
      </c>
      <c r="L187" s="43"/>
    </row>
    <row r="188" spans="1:12" ht="15">
      <c r="A188" s="23"/>
      <c r="B188" s="15"/>
      <c r="C188" s="11"/>
      <c r="D188" s="7" t="s">
        <v>29</v>
      </c>
      <c r="E188" s="42" t="s">
        <v>109</v>
      </c>
      <c r="F188" s="43">
        <v>150</v>
      </c>
      <c r="G188" s="43">
        <v>3.08</v>
      </c>
      <c r="H188" s="43">
        <v>2.33</v>
      </c>
      <c r="I188" s="43">
        <v>19.13</v>
      </c>
      <c r="J188" s="43">
        <v>109.81</v>
      </c>
      <c r="K188" s="44">
        <v>321</v>
      </c>
      <c r="L188" s="43"/>
    </row>
    <row r="189" spans="1:12" ht="15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0.18</v>
      </c>
      <c r="H189" s="43">
        <v>0.02</v>
      </c>
      <c r="I189" s="43">
        <v>20.49</v>
      </c>
      <c r="J189" s="43">
        <v>86.88</v>
      </c>
      <c r="K189" s="44">
        <v>180</v>
      </c>
      <c r="L189" s="43"/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3.95</v>
      </c>
      <c r="H190" s="43">
        <v>0.5</v>
      </c>
      <c r="I190" s="43">
        <v>24.2</v>
      </c>
      <c r="J190" s="43">
        <v>117.1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44</v>
      </c>
      <c r="F191" s="43">
        <v>30</v>
      </c>
      <c r="G191" s="43">
        <v>1.98</v>
      </c>
      <c r="H191" s="43">
        <v>0.36</v>
      </c>
      <c r="I191" s="43">
        <v>10.199999999999999</v>
      </c>
      <c r="J191" s="43">
        <v>51.96</v>
      </c>
      <c r="K191" s="44"/>
      <c r="L191" s="43">
        <v>222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33.65</v>
      </c>
      <c r="H194" s="19">
        <f t="shared" si="88"/>
        <v>28.359999999999996</v>
      </c>
      <c r="I194" s="19">
        <f t="shared" si="88"/>
        <v>133.37</v>
      </c>
      <c r="J194" s="19">
        <f t="shared" si="88"/>
        <v>921.44</v>
      </c>
      <c r="K194" s="25"/>
      <c r="L194" s="19">
        <f t="shared" ref="L194" si="89">SUM(L185:L193)</f>
        <v>222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1360</v>
      </c>
      <c r="G195" s="32">
        <f t="shared" ref="G195" si="90">G184+G194</f>
        <v>47.78</v>
      </c>
      <c r="H195" s="32">
        <f t="shared" ref="H195" si="91">H184+H194</f>
        <v>51.319999999999993</v>
      </c>
      <c r="I195" s="32">
        <f t="shared" ref="I195" si="92">I184+I194</f>
        <v>222.99</v>
      </c>
      <c r="J195" s="32">
        <f t="shared" ref="J195:L195" si="93">J184+J194</f>
        <v>1543.0800000000002</v>
      </c>
      <c r="K195" s="32"/>
      <c r="L195" s="32">
        <f t="shared" si="93"/>
        <v>222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1336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47.922000000000004</v>
      </c>
      <c r="H196" s="34">
        <f t="shared" si="94"/>
        <v>48.289000000000001</v>
      </c>
      <c r="I196" s="34">
        <f t="shared" si="94"/>
        <v>202.21999999999997</v>
      </c>
      <c r="J196" s="34">
        <f t="shared" si="94"/>
        <v>1338.1849999999999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2025-05-26T08:51:05Z</dcterms:modified>
</cp:coreProperties>
</file>